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5300" windowHeight="7950"/>
  </bookViews>
  <sheets>
    <sheet name="книга" sheetId="1" r:id="rId1"/>
  </sheets>
  <definedNames>
    <definedName name="_xlnm.Print_Area" localSheetId="0">книга!$A$1:$AF$56</definedName>
  </definedNames>
  <calcPr calcId="125725"/>
</workbook>
</file>

<file path=xl/calcChain.xml><?xml version="1.0" encoding="utf-8"?>
<calcChain xmlns="http://schemas.openxmlformats.org/spreadsheetml/2006/main">
  <c r="G29" i="1"/>
  <c r="G42"/>
  <c r="G20"/>
  <c r="G22"/>
  <c r="G23"/>
  <c r="G24"/>
  <c r="G25"/>
  <c r="G16"/>
  <c r="AF52"/>
  <c r="AE52"/>
  <c r="AD52"/>
  <c r="AC52"/>
  <c r="AB52"/>
  <c r="AA52"/>
  <c r="Z52"/>
  <c r="Y52"/>
  <c r="X52"/>
  <c r="W52"/>
  <c r="V52"/>
  <c r="U52"/>
  <c r="T52"/>
  <c r="S52"/>
  <c r="S53" s="1"/>
  <c r="R52"/>
  <c r="Q52"/>
  <c r="P52"/>
  <c r="O52"/>
  <c r="N52"/>
  <c r="N53"/>
  <c r="M52"/>
  <c r="L52"/>
  <c r="K52"/>
  <c r="J52"/>
  <c r="I52"/>
  <c r="H52"/>
  <c r="F52"/>
  <c r="E52"/>
  <c r="G47"/>
  <c r="G46"/>
  <c r="G45"/>
  <c r="G44"/>
  <c r="G43"/>
  <c r="G41"/>
  <c r="G52"/>
  <c r="D52" s="1"/>
  <c r="G40"/>
  <c r="G34"/>
  <c r="G33"/>
  <c r="G32"/>
  <c r="G31"/>
  <c r="G30"/>
  <c r="G28"/>
  <c r="G27"/>
  <c r="G39"/>
  <c r="D39" s="1"/>
  <c r="AF39"/>
  <c r="AE39"/>
  <c r="AD39"/>
  <c r="AC39"/>
  <c r="AB39"/>
  <c r="AA39"/>
  <c r="AA53"/>
  <c r="Z39"/>
  <c r="Y39"/>
  <c r="Y53"/>
  <c r="X39"/>
  <c r="W39"/>
  <c r="V39"/>
  <c r="U39"/>
  <c r="R39"/>
  <c r="Q39"/>
  <c r="P39"/>
  <c r="O39"/>
  <c r="N39"/>
  <c r="M39"/>
  <c r="L39"/>
  <c r="K39"/>
  <c r="J39"/>
  <c r="I39"/>
  <c r="H39"/>
  <c r="H53"/>
  <c r="F39"/>
  <c r="E39"/>
  <c r="G21"/>
  <c r="G19"/>
  <c r="G18"/>
  <c r="G17"/>
  <c r="G15"/>
  <c r="G14"/>
  <c r="G26"/>
  <c r="D26" s="1"/>
  <c r="AF26"/>
  <c r="AF53"/>
  <c r="AE26"/>
  <c r="AE53" s="1"/>
  <c r="AD26"/>
  <c r="AC26"/>
  <c r="AC53"/>
  <c r="AB26"/>
  <c r="AA26"/>
  <c r="Z26"/>
  <c r="Z53"/>
  <c r="Y26"/>
  <c r="X26"/>
  <c r="X53" s="1"/>
  <c r="W26"/>
  <c r="V26"/>
  <c r="U26"/>
  <c r="T26"/>
  <c r="R26"/>
  <c r="S26"/>
  <c r="Q26"/>
  <c r="Q53"/>
  <c r="P26"/>
  <c r="P53"/>
  <c r="O26"/>
  <c r="N26"/>
  <c r="M26"/>
  <c r="L26"/>
  <c r="L53"/>
  <c r="K26"/>
  <c r="J26"/>
  <c r="I26"/>
  <c r="H26"/>
  <c r="F26"/>
  <c r="E26"/>
  <c r="T39"/>
  <c r="T53"/>
  <c r="S54"/>
  <c r="S55"/>
  <c r="S56"/>
  <c r="M53"/>
  <c r="U53"/>
  <c r="W53"/>
  <c r="V53"/>
  <c r="AB53"/>
  <c r="R53"/>
  <c r="K53"/>
  <c r="J53"/>
  <c r="G53"/>
  <c r="I53"/>
  <c r="AD53" l="1"/>
  <c r="O53"/>
  <c r="E53"/>
  <c r="F53"/>
</calcChain>
</file>

<file path=xl/sharedStrings.xml><?xml version="1.0" encoding="utf-8"?>
<sst xmlns="http://schemas.openxmlformats.org/spreadsheetml/2006/main" count="99" uniqueCount="45">
  <si>
    <t>РЕЕСТР</t>
  </si>
  <si>
    <t>Рассмотрено с запросом документов и материалов</t>
  </si>
  <si>
    <t>Направлено по компетенции</t>
  </si>
  <si>
    <t xml:space="preserve">в том числе с запросом результатов </t>
  </si>
  <si>
    <t>Общее количество обращений</t>
  </si>
  <si>
    <t>Общее количество вопросов, содержащихся в обращениях</t>
  </si>
  <si>
    <t>Результаты рассмотрения вопросов, содежащихся в обращениях</t>
  </si>
  <si>
    <t>"ПОДДЕРЖАНО"</t>
  </si>
  <si>
    <t>по оценке автора</t>
  </si>
  <si>
    <t>в том числе с дополнительными мерами контроля</t>
  </si>
  <si>
    <t>Всего вопросов, на которые получена оценка авторов обращений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</si>
  <si>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</si>
  <si>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</si>
  <si>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</si>
  <si>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 том числе "МЕРЫ ПРИНЯТЫ"</t>
  </si>
  <si>
    <t>"НЕ ПОДДЕРЖАНО"</t>
  </si>
  <si>
    <t>"РАЗЪЯСНЕНО"</t>
  </si>
  <si>
    <t>С приминением дополнительных мер контроля</t>
  </si>
  <si>
    <t>По оценке органа, в чей адрес поступило обращение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</si>
  <si>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</si>
  <si>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</si>
  <si>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В т.ч. оценка автора обращения несовпадающая с оценкой органа</t>
  </si>
  <si>
    <t>о</t>
  </si>
  <si>
    <t>ИТОГО</t>
  </si>
  <si>
    <t>По оценке органа, рассматривающего обращение</t>
  </si>
  <si>
    <t>Письменные обращения</t>
  </si>
  <si>
    <t>Справочный телефон</t>
  </si>
  <si>
    <t>ФОИВ</t>
  </si>
  <si>
    <t>ОГВИ</t>
  </si>
  <si>
    <t>ОМСУ</t>
  </si>
  <si>
    <t>другие</t>
  </si>
  <si>
    <t>Наименование органа, рассматривающего обращение</t>
  </si>
  <si>
    <t>Количество благодарностей</t>
  </si>
  <si>
    <t>Количество граждан, заинтересованных в решении вопроса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</si>
  <si>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</si>
  <si>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</si>
  <si>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</si>
  <si>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Количество вопросов, содержащихся в обращениях, находящихся на роассмотрении</t>
  </si>
  <si>
    <t>Решение по обращению</t>
  </si>
  <si>
    <t>ИОГВ</t>
  </si>
  <si>
    <t>Всего</t>
  </si>
  <si>
    <t>Приложение № 1</t>
  </si>
  <si>
    <t>Личный прием граждан</t>
  </si>
  <si>
    <t xml:space="preserve"> </t>
  </si>
  <si>
    <t>оценки результатов рассмотрения обращений и принятых мер с учетом мнения авторов обращений в  сельских администрациях  Маслянинского района с мая 2020г. по июль 2020г.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</si>
</sst>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1" fillId="0" borderId="2" xfId="0" applyFont="1" applyBorder="1" applyAlignment="1"/>
    <xf numFmtId="0" fontId="5" fillId="0" borderId="0" xfId="0" applyFont="1" applyAlignment="1"/>
    <xf numFmtId="0" fontId="1" fillId="0" borderId="0" xfId="0" applyFont="1" applyBorder="1" applyAlignment="1"/>
    <xf numFmtId="0" fontId="9" fillId="0" borderId="3" xfId="0" applyFont="1" applyBorder="1"/>
    <xf numFmtId="0" fontId="7" fillId="0" borderId="4" xfId="0" applyFont="1" applyBorder="1" applyAlignment="1">
      <alignment horizontal="left"/>
    </xf>
    <xf numFmtId="0" fontId="10" fillId="0" borderId="0" xfId="0" applyFont="1"/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0" xfId="0" applyFont="1"/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0" fillId="0" borderId="0" xfId="0" applyFont="1" applyBorder="1"/>
    <xf numFmtId="0" fontId="16" fillId="0" borderId="5" xfId="0" applyFont="1" applyBorder="1" applyAlignment="1">
      <alignment horizontal="center" vertical="center" wrapText="1"/>
    </xf>
    <xf numFmtId="0" fontId="9" fillId="0" borderId="0" xfId="0" applyFont="1" applyBorder="1"/>
    <xf numFmtId="0" fontId="21" fillId="0" borderId="2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0" xfId="0" applyFont="1"/>
    <xf numFmtId="0" fontId="6" fillId="0" borderId="0" xfId="0" applyFont="1" applyBorder="1" applyAlignment="1"/>
    <xf numFmtId="0" fontId="4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8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6" fillId="0" borderId="1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Border="1" applyAlignment="1"/>
    <xf numFmtId="0" fontId="16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16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0" xfId="0" applyFont="1"/>
    <xf numFmtId="0" fontId="4" fillId="0" borderId="2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7" fillId="0" borderId="21" xfId="0" applyFont="1" applyFill="1" applyBorder="1" applyAlignment="1">
      <alignment horizontal="center" vertical="center"/>
    </xf>
    <xf numFmtId="0" fontId="2" fillId="0" borderId="0" xfId="0" applyFont="1"/>
    <xf numFmtId="0" fontId="16" fillId="2" borderId="5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6" xfId="0" applyFont="1" applyBorder="1" applyAlignment="1"/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26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17" fillId="0" borderId="26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textRotation="90" wrapText="1"/>
    </xf>
    <xf numFmtId="0" fontId="8" fillId="0" borderId="3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vertical="center" textRotation="90" wrapText="1"/>
    </xf>
    <xf numFmtId="0" fontId="14" fillId="0" borderId="21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textRotation="90" wrapText="1"/>
    </xf>
    <xf numFmtId="0" fontId="0" fillId="0" borderId="6" xfId="0" applyFont="1" applyBorder="1" applyAlignment="1">
      <alignment horizontal="center" vertical="center" textRotation="90" wrapText="1"/>
    </xf>
    <xf numFmtId="0" fontId="0" fillId="0" borderId="3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5" xfId="0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/>
    </xf>
    <xf numFmtId="0" fontId="11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0" borderId="35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6" fillId="0" borderId="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X302"/>
  <sheetViews>
    <sheetView tabSelected="1" view="pageBreakPreview" zoomScaleNormal="50" zoomScaleSheetLayoutView="100" zoomScalePageLayoutView="70" workbookViewId="0">
      <selection activeCell="B8" sqref="B8:B12"/>
    </sheetView>
  </sheetViews>
  <sheetFormatPr defaultRowHeight="12.75"/>
  <cols>
    <col min="1" max="1" width="0.85546875" customWidth="1"/>
    <col min="2" max="2" width="8.42578125" customWidth="1"/>
    <col min="3" max="3" width="8.7109375" customWidth="1"/>
    <col min="4" max="4" width="7.28515625" customWidth="1"/>
    <col min="5" max="5" width="6.28515625" customWidth="1"/>
    <col min="6" max="6" width="4" customWidth="1"/>
    <col min="7" max="7" width="5" customWidth="1"/>
    <col min="8" max="8" width="4.85546875" customWidth="1"/>
    <col min="9" max="9" width="3.7109375" customWidth="1"/>
    <col min="10" max="10" width="6.42578125" customWidth="1"/>
    <col min="11" max="11" width="7" customWidth="1"/>
    <col min="12" max="12" width="3.5703125" customWidth="1"/>
    <col min="13" max="13" width="7.28515625" customWidth="1"/>
    <col min="14" max="14" width="7.140625" customWidth="1"/>
    <col min="15" max="15" width="3.85546875" customWidth="1"/>
    <col min="16" max="16" width="7.140625" customWidth="1"/>
    <col min="17" max="17" width="7.5703125" customWidth="1"/>
    <col min="18" max="18" width="7.140625" customWidth="1"/>
    <col min="19" max="19" width="7.28515625" customWidth="1"/>
    <col min="20" max="20" width="3.85546875" customWidth="1"/>
    <col min="21" max="21" width="7.42578125" customWidth="1"/>
    <col min="22" max="22" width="8.5703125" customWidth="1"/>
    <col min="23" max="23" width="5.85546875" customWidth="1"/>
    <col min="24" max="24" width="6.5703125" customWidth="1"/>
    <col min="25" max="25" width="7.140625" customWidth="1"/>
    <col min="26" max="26" width="7.85546875" customWidth="1"/>
    <col min="27" max="29" width="4.28515625" customWidth="1"/>
    <col min="30" max="31" width="7.28515625" customWidth="1"/>
    <col min="32" max="32" width="9.85546875" customWidth="1"/>
    <col min="33" max="47" width="0" hidden="1" customWidth="1"/>
    <col min="48" max="48" width="0.140625" hidden="1" customWidth="1"/>
    <col min="65" max="102" width="0" hidden="1" customWidth="1"/>
  </cols>
  <sheetData>
    <row r="1" spans="2:102" ht="15.75">
      <c r="AD1" s="115" t="s">
        <v>41</v>
      </c>
    </row>
    <row r="2" spans="2:102" ht="18.75" customHeight="1" thickBot="1">
      <c r="B2" s="121" t="s">
        <v>0</v>
      </c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25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2:102" ht="22.5" customHeight="1" thickBot="1">
      <c r="B3" s="123" t="s">
        <v>44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</row>
    <row r="4" spans="2:102" ht="5.25" hidden="1" customHeight="1" thickBot="1">
      <c r="B4" s="16"/>
      <c r="C4" s="16"/>
      <c r="D4" s="16"/>
      <c r="E4" s="16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2:102" ht="16.5" hidden="1" customHeight="1" thickBot="1">
      <c r="B5" s="16"/>
      <c r="C5" s="16"/>
      <c r="D5" s="16"/>
      <c r="E5" s="16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2:102" ht="11.25" hidden="1" customHeight="1" thickBot="1">
      <c r="B6" s="10"/>
      <c r="C6" s="10"/>
      <c r="D6" s="10"/>
      <c r="E6" s="10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2:102" ht="1.5" hidden="1" customHeight="1" thickBot="1">
      <c r="B7" s="9"/>
      <c r="C7" s="9"/>
      <c r="D7" s="9"/>
      <c r="E7" s="9"/>
      <c r="F7" s="9"/>
      <c r="G7" s="9"/>
      <c r="H7" s="11"/>
      <c r="I7" s="11"/>
      <c r="J7" s="11"/>
      <c r="K7" s="11"/>
      <c r="L7" s="11"/>
      <c r="M7" s="29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2:102" ht="9.75" customHeight="1" thickBot="1">
      <c r="B8" s="143" t="s">
        <v>43</v>
      </c>
      <c r="C8" s="143" t="s">
        <v>38</v>
      </c>
      <c r="D8" s="146" t="s">
        <v>31</v>
      </c>
      <c r="E8" s="146" t="s">
        <v>32</v>
      </c>
      <c r="F8" s="159" t="s">
        <v>4</v>
      </c>
      <c r="G8" s="159" t="s">
        <v>5</v>
      </c>
      <c r="H8" s="159" t="s">
        <v>33</v>
      </c>
      <c r="I8" s="163" t="s">
        <v>6</v>
      </c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5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2:102" ht="10.5" customHeight="1" thickBot="1">
      <c r="B9" s="144"/>
      <c r="C9" s="127"/>
      <c r="D9" s="147"/>
      <c r="E9" s="127"/>
      <c r="F9" s="160"/>
      <c r="G9" s="160"/>
      <c r="H9" s="181"/>
      <c r="I9" s="149" t="s">
        <v>7</v>
      </c>
      <c r="J9" s="133"/>
      <c r="K9" s="133"/>
      <c r="L9" s="133"/>
      <c r="M9" s="133"/>
      <c r="N9" s="134"/>
      <c r="O9" s="149" t="s">
        <v>14</v>
      </c>
      <c r="P9" s="133"/>
      <c r="Q9" s="133"/>
      <c r="R9" s="133"/>
      <c r="S9" s="134"/>
      <c r="T9" s="149" t="s">
        <v>15</v>
      </c>
      <c r="U9" s="167"/>
      <c r="V9" s="167"/>
      <c r="W9" s="168"/>
      <c r="X9" s="149" t="s">
        <v>16</v>
      </c>
      <c r="Y9" s="133"/>
      <c r="Z9" s="133"/>
      <c r="AA9" s="133"/>
      <c r="AB9" s="133"/>
      <c r="AC9" s="133"/>
      <c r="AD9" s="133"/>
      <c r="AE9" s="134"/>
      <c r="AF9" s="172" t="s">
        <v>37</v>
      </c>
      <c r="AG9" s="14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2:102" ht="31.5" customHeight="1" thickBot="1">
      <c r="B10" s="144"/>
      <c r="C10" s="127"/>
      <c r="D10" s="147"/>
      <c r="E10" s="127"/>
      <c r="F10" s="160"/>
      <c r="G10" s="160"/>
      <c r="H10" s="181"/>
      <c r="I10" s="126" t="s">
        <v>24</v>
      </c>
      <c r="J10" s="140" t="s">
        <v>8</v>
      </c>
      <c r="K10" s="142"/>
      <c r="L10" s="140" t="s">
        <v>9</v>
      </c>
      <c r="M10" s="141"/>
      <c r="N10" s="142"/>
      <c r="O10" s="126" t="s">
        <v>24</v>
      </c>
      <c r="P10" s="117" t="s">
        <v>8</v>
      </c>
      <c r="Q10" s="118"/>
      <c r="R10" s="117" t="s">
        <v>9</v>
      </c>
      <c r="S10" s="118"/>
      <c r="T10" s="126" t="s">
        <v>24</v>
      </c>
      <c r="U10" s="117" t="s">
        <v>18</v>
      </c>
      <c r="V10" s="169"/>
      <c r="W10" s="126" t="s">
        <v>17</v>
      </c>
      <c r="X10" s="126" t="s">
        <v>24</v>
      </c>
      <c r="Y10" s="117" t="s">
        <v>18</v>
      </c>
      <c r="Z10" s="166"/>
      <c r="AA10" s="117" t="s">
        <v>9</v>
      </c>
      <c r="AB10" s="133"/>
      <c r="AC10" s="133"/>
      <c r="AD10" s="133"/>
      <c r="AE10" s="134"/>
      <c r="AF10" s="173"/>
      <c r="AG10" s="14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2:102" ht="15.75" customHeight="1">
      <c r="B11" s="144"/>
      <c r="C11" s="127"/>
      <c r="D11" s="147"/>
      <c r="E11" s="127"/>
      <c r="F11" s="160"/>
      <c r="G11" s="160"/>
      <c r="H11" s="181"/>
      <c r="I11" s="184"/>
      <c r="J11" s="119" t="s">
        <v>10</v>
      </c>
      <c r="K11" s="119" t="s">
        <v>21</v>
      </c>
      <c r="L11" s="170" t="s">
        <v>11</v>
      </c>
      <c r="M11" s="119" t="s">
        <v>12</v>
      </c>
      <c r="N11" s="119" t="s">
        <v>13</v>
      </c>
      <c r="O11" s="150"/>
      <c r="P11" s="119" t="s">
        <v>10</v>
      </c>
      <c r="Q11" s="119" t="s">
        <v>21</v>
      </c>
      <c r="R11" s="119" t="s">
        <v>12</v>
      </c>
      <c r="S11" s="119" t="s">
        <v>13</v>
      </c>
      <c r="T11" s="150"/>
      <c r="U11" s="131" t="s">
        <v>19</v>
      </c>
      <c r="V11" s="131" t="s">
        <v>20</v>
      </c>
      <c r="W11" s="150"/>
      <c r="X11" s="127"/>
      <c r="Y11" s="175" t="s">
        <v>19</v>
      </c>
      <c r="Z11" s="119" t="s">
        <v>20</v>
      </c>
      <c r="AA11" s="129" t="s">
        <v>34</v>
      </c>
      <c r="AB11" s="129" t="s">
        <v>35</v>
      </c>
      <c r="AC11" s="129" t="s">
        <v>11</v>
      </c>
      <c r="AD11" s="138" t="s">
        <v>36</v>
      </c>
      <c r="AE11" s="131" t="s">
        <v>13</v>
      </c>
      <c r="AF11" s="173"/>
      <c r="AG11" s="14"/>
    </row>
    <row r="12" spans="2:102" ht="102.75" customHeight="1" thickBot="1">
      <c r="B12" s="145"/>
      <c r="C12" s="128"/>
      <c r="D12" s="148"/>
      <c r="E12" s="128"/>
      <c r="F12" s="161"/>
      <c r="G12" s="161"/>
      <c r="H12" s="182"/>
      <c r="I12" s="185"/>
      <c r="J12" s="120"/>
      <c r="K12" s="120"/>
      <c r="L12" s="171"/>
      <c r="M12" s="120"/>
      <c r="N12" s="120"/>
      <c r="O12" s="151"/>
      <c r="P12" s="120"/>
      <c r="Q12" s="120"/>
      <c r="R12" s="120"/>
      <c r="S12" s="120"/>
      <c r="T12" s="151"/>
      <c r="U12" s="139"/>
      <c r="V12" s="139"/>
      <c r="W12" s="151"/>
      <c r="X12" s="128"/>
      <c r="Y12" s="176"/>
      <c r="Z12" s="177"/>
      <c r="AA12" s="130"/>
      <c r="AB12" s="130"/>
      <c r="AC12" s="130"/>
      <c r="AD12" s="139"/>
      <c r="AE12" s="132"/>
      <c r="AF12" s="174"/>
      <c r="AG12" s="14"/>
      <c r="AJ12" s="28"/>
    </row>
    <row r="13" spans="2:102" ht="12" customHeight="1" thickBot="1">
      <c r="B13" s="75">
        <v>1</v>
      </c>
      <c r="C13" s="75">
        <v>2</v>
      </c>
      <c r="D13" s="75">
        <v>3</v>
      </c>
      <c r="E13" s="75">
        <v>4</v>
      </c>
      <c r="F13" s="73">
        <v>5</v>
      </c>
      <c r="G13" s="73">
        <v>6</v>
      </c>
      <c r="H13" s="73">
        <v>7</v>
      </c>
      <c r="I13" s="73">
        <v>8</v>
      </c>
      <c r="J13" s="74">
        <v>9</v>
      </c>
      <c r="K13" s="74">
        <v>10</v>
      </c>
      <c r="L13" s="74">
        <v>11</v>
      </c>
      <c r="M13" s="74">
        <v>12</v>
      </c>
      <c r="N13" s="74">
        <v>13</v>
      </c>
      <c r="O13" s="75">
        <v>14</v>
      </c>
      <c r="P13" s="76">
        <v>15</v>
      </c>
      <c r="Q13" s="76">
        <v>16</v>
      </c>
      <c r="R13" s="76">
        <v>17</v>
      </c>
      <c r="S13" s="76">
        <v>18</v>
      </c>
      <c r="T13" s="75">
        <v>19</v>
      </c>
      <c r="U13" s="75">
        <v>20</v>
      </c>
      <c r="V13" s="75">
        <v>21</v>
      </c>
      <c r="W13" s="75">
        <v>22</v>
      </c>
      <c r="X13" s="66">
        <v>23</v>
      </c>
      <c r="Y13" s="66">
        <v>24</v>
      </c>
      <c r="Z13" s="75">
        <v>25</v>
      </c>
      <c r="AA13" s="75">
        <v>26</v>
      </c>
      <c r="AB13" s="75">
        <v>27</v>
      </c>
      <c r="AC13" s="75">
        <v>28</v>
      </c>
      <c r="AD13" s="75">
        <v>29</v>
      </c>
      <c r="AE13" s="75">
        <v>30</v>
      </c>
      <c r="AF13" s="75">
        <v>31</v>
      </c>
      <c r="AG13" s="14"/>
      <c r="AJ13" s="28"/>
    </row>
    <row r="14" spans="2:102" ht="17.25" customHeight="1" thickBot="1">
      <c r="B14" s="131" t="s">
        <v>25</v>
      </c>
      <c r="C14" s="138" t="s">
        <v>1</v>
      </c>
      <c r="D14" s="39" t="s">
        <v>27</v>
      </c>
      <c r="E14" s="70"/>
      <c r="F14" s="71"/>
      <c r="G14" s="47">
        <f t="shared" ref="G14:G25" si="0">SUM(I14+T14+X14+AF14)</f>
        <v>0</v>
      </c>
      <c r="H14" s="47"/>
      <c r="I14" s="47"/>
      <c r="J14" s="40"/>
      <c r="K14" s="40"/>
      <c r="L14" s="40"/>
      <c r="M14" s="40"/>
      <c r="N14" s="43"/>
      <c r="O14" s="68"/>
      <c r="P14" s="40"/>
      <c r="Q14" s="40"/>
      <c r="R14" s="40"/>
      <c r="S14" s="42"/>
      <c r="T14" s="69"/>
      <c r="U14" s="41"/>
      <c r="V14" s="41"/>
      <c r="W14" s="42"/>
      <c r="X14" s="52"/>
      <c r="Y14" s="109"/>
      <c r="Z14" s="53"/>
      <c r="AA14" s="53"/>
      <c r="AB14" s="49"/>
      <c r="AC14" s="49"/>
      <c r="AD14" s="41"/>
      <c r="AE14" s="77"/>
      <c r="AF14" s="42"/>
      <c r="AG14" s="18"/>
    </row>
    <row r="15" spans="2:102" ht="12.75" customHeight="1" thickBot="1">
      <c r="B15" s="152"/>
      <c r="C15" s="152"/>
      <c r="D15" s="22" t="s">
        <v>39</v>
      </c>
      <c r="E15" s="72"/>
      <c r="F15" s="32"/>
      <c r="G15" s="32">
        <f t="shared" si="0"/>
        <v>0</v>
      </c>
      <c r="H15" s="32"/>
      <c r="I15" s="32"/>
      <c r="J15" s="32"/>
      <c r="K15" s="32"/>
      <c r="L15" s="32"/>
      <c r="M15" s="34"/>
      <c r="N15" s="45"/>
      <c r="O15" s="44"/>
      <c r="P15" s="32"/>
      <c r="Q15" s="32"/>
      <c r="R15" s="32"/>
      <c r="S15" s="37"/>
      <c r="T15" s="54"/>
      <c r="U15" s="33"/>
      <c r="V15" s="33"/>
      <c r="W15" s="37"/>
      <c r="X15" s="54"/>
      <c r="Y15" s="78"/>
      <c r="Z15" s="33"/>
      <c r="AA15" s="33"/>
      <c r="AB15" s="50"/>
      <c r="AC15" s="50"/>
      <c r="AD15" s="33"/>
      <c r="AE15" s="78"/>
      <c r="AF15" s="37"/>
      <c r="AG15" s="18"/>
      <c r="AM15" s="27" t="s">
        <v>22</v>
      </c>
    </row>
    <row r="16" spans="2:102" ht="11.25" customHeight="1" thickBot="1">
      <c r="B16" s="152"/>
      <c r="C16" s="152"/>
      <c r="D16" s="116" t="s">
        <v>29</v>
      </c>
      <c r="E16" s="72"/>
      <c r="F16" s="32"/>
      <c r="G16" s="32">
        <f t="shared" si="0"/>
        <v>0</v>
      </c>
      <c r="H16" s="32"/>
      <c r="I16" s="32"/>
      <c r="J16" s="32"/>
      <c r="K16" s="32">
        <v>0</v>
      </c>
      <c r="L16" s="32">
        <v>0</v>
      </c>
      <c r="M16" s="34">
        <v>0</v>
      </c>
      <c r="N16" s="45">
        <v>0</v>
      </c>
      <c r="O16" s="44"/>
      <c r="P16" s="32"/>
      <c r="Q16" s="32">
        <v>0</v>
      </c>
      <c r="R16" s="32">
        <v>0</v>
      </c>
      <c r="S16" s="37">
        <v>0</v>
      </c>
      <c r="T16" s="54">
        <v>0</v>
      </c>
      <c r="U16" s="33">
        <v>0</v>
      </c>
      <c r="V16" s="33">
        <v>0</v>
      </c>
      <c r="W16" s="37">
        <v>0</v>
      </c>
      <c r="X16" s="54"/>
      <c r="Y16" s="78">
        <v>0</v>
      </c>
      <c r="Z16" s="33">
        <v>0</v>
      </c>
      <c r="AA16" s="33">
        <v>0</v>
      </c>
      <c r="AB16" s="50">
        <v>0</v>
      </c>
      <c r="AC16" s="50">
        <v>0</v>
      </c>
      <c r="AD16" s="33"/>
      <c r="AE16" s="78"/>
      <c r="AF16" s="37"/>
      <c r="AG16" s="18"/>
      <c r="AM16" s="27"/>
    </row>
    <row r="17" spans="2:33" ht="16.5" customHeight="1" thickBot="1">
      <c r="B17" s="152"/>
      <c r="C17" s="153"/>
      <c r="D17" s="22" t="s">
        <v>30</v>
      </c>
      <c r="E17" s="72"/>
      <c r="F17" s="32"/>
      <c r="G17" s="35">
        <f t="shared" si="0"/>
        <v>0</v>
      </c>
      <c r="H17" s="35"/>
      <c r="I17" s="35"/>
      <c r="J17" s="35"/>
      <c r="K17" s="35"/>
      <c r="L17" s="35"/>
      <c r="M17" s="35"/>
      <c r="N17" s="46"/>
      <c r="O17" s="48"/>
      <c r="P17" s="35"/>
      <c r="Q17" s="35"/>
      <c r="R17" s="35"/>
      <c r="S17" s="38"/>
      <c r="T17" s="55"/>
      <c r="U17" s="36"/>
      <c r="V17" s="36"/>
      <c r="W17" s="38"/>
      <c r="X17" s="55"/>
      <c r="Y17" s="79"/>
      <c r="Z17" s="36"/>
      <c r="AA17" s="36"/>
      <c r="AB17" s="51"/>
      <c r="AC17" s="51"/>
      <c r="AD17" s="36"/>
      <c r="AE17" s="79"/>
      <c r="AF17" s="38"/>
      <c r="AG17" s="18"/>
    </row>
    <row r="18" spans="2:33" ht="15" customHeight="1" thickBot="1">
      <c r="B18" s="152"/>
      <c r="C18" s="131" t="s">
        <v>2</v>
      </c>
      <c r="D18" s="22" t="s">
        <v>27</v>
      </c>
      <c r="E18" s="72"/>
      <c r="F18" s="32"/>
      <c r="G18" s="32">
        <f t="shared" si="0"/>
        <v>0</v>
      </c>
      <c r="H18" s="32"/>
      <c r="I18" s="32"/>
      <c r="J18" s="32"/>
      <c r="K18" s="32"/>
      <c r="L18" s="32"/>
      <c r="M18" s="32"/>
      <c r="N18" s="45"/>
      <c r="O18" s="44"/>
      <c r="P18" s="32"/>
      <c r="Q18" s="32"/>
      <c r="R18" s="32"/>
      <c r="S18" s="37"/>
      <c r="T18" s="54"/>
      <c r="U18" s="33"/>
      <c r="V18" s="33"/>
      <c r="W18" s="37"/>
      <c r="X18" s="54"/>
      <c r="Y18" s="78"/>
      <c r="Z18" s="33"/>
      <c r="AA18" s="33"/>
      <c r="AB18" s="50"/>
      <c r="AC18" s="50"/>
      <c r="AD18" s="33"/>
      <c r="AE18" s="78"/>
      <c r="AF18" s="37"/>
      <c r="AG18" s="18"/>
    </row>
    <row r="19" spans="2:33" ht="14.25" customHeight="1" thickBot="1">
      <c r="B19" s="152"/>
      <c r="C19" s="152"/>
      <c r="D19" s="22" t="s">
        <v>39</v>
      </c>
      <c r="E19" s="72"/>
      <c r="F19" s="32"/>
      <c r="G19" s="35">
        <f t="shared" si="0"/>
        <v>0</v>
      </c>
      <c r="H19" s="35"/>
      <c r="I19" s="35"/>
      <c r="J19" s="35"/>
      <c r="K19" s="35"/>
      <c r="L19" s="35"/>
      <c r="M19" s="35"/>
      <c r="N19" s="46"/>
      <c r="O19" s="48"/>
      <c r="P19" s="35"/>
      <c r="Q19" s="35"/>
      <c r="R19" s="35"/>
      <c r="S19" s="38"/>
      <c r="T19" s="55"/>
      <c r="U19" s="36"/>
      <c r="V19" s="36"/>
      <c r="W19" s="38"/>
      <c r="X19" s="55"/>
      <c r="Y19" s="79"/>
      <c r="Z19" s="36"/>
      <c r="AA19" s="36"/>
      <c r="AB19" s="51"/>
      <c r="AC19" s="51"/>
      <c r="AD19" s="36"/>
      <c r="AE19" s="79"/>
      <c r="AF19" s="38"/>
      <c r="AG19" s="18"/>
    </row>
    <row r="20" spans="2:33" ht="15" customHeight="1" thickBot="1">
      <c r="B20" s="152"/>
      <c r="C20" s="152"/>
      <c r="D20" s="116" t="s">
        <v>29</v>
      </c>
      <c r="E20" s="72">
        <v>0</v>
      </c>
      <c r="F20" s="32">
        <v>0</v>
      </c>
      <c r="G20" s="35">
        <f t="shared" si="0"/>
        <v>0</v>
      </c>
      <c r="H20" s="35"/>
      <c r="I20" s="35"/>
      <c r="J20" s="35"/>
      <c r="K20" s="35"/>
      <c r="L20" s="35"/>
      <c r="M20" s="35">
        <v>0</v>
      </c>
      <c r="N20" s="46"/>
      <c r="O20" s="48"/>
      <c r="P20" s="35"/>
      <c r="Q20" s="35"/>
      <c r="R20" s="35"/>
      <c r="S20" s="38"/>
      <c r="T20" s="55"/>
      <c r="U20" s="36"/>
      <c r="V20" s="36"/>
      <c r="W20" s="38"/>
      <c r="X20" s="55">
        <v>0</v>
      </c>
      <c r="Y20" s="79"/>
      <c r="Z20" s="36"/>
      <c r="AA20" s="36"/>
      <c r="AB20" s="51"/>
      <c r="AC20" s="51"/>
      <c r="AD20" s="36">
        <v>0</v>
      </c>
      <c r="AE20" s="79"/>
      <c r="AF20" s="38"/>
      <c r="AG20" s="18"/>
    </row>
    <row r="21" spans="2:33" ht="16.5" customHeight="1" thickBot="1">
      <c r="B21" s="152"/>
      <c r="C21" s="153"/>
      <c r="D21" s="22" t="s">
        <v>30</v>
      </c>
      <c r="E21" s="72"/>
      <c r="F21" s="32"/>
      <c r="G21" s="35">
        <f t="shared" si="0"/>
        <v>0</v>
      </c>
      <c r="H21" s="35"/>
      <c r="I21" s="35"/>
      <c r="J21" s="35"/>
      <c r="K21" s="35"/>
      <c r="L21" s="35"/>
      <c r="M21" s="35"/>
      <c r="N21" s="46"/>
      <c r="O21" s="48"/>
      <c r="P21" s="35"/>
      <c r="Q21" s="35"/>
      <c r="R21" s="35"/>
      <c r="S21" s="38"/>
      <c r="T21" s="55"/>
      <c r="U21" s="36"/>
      <c r="V21" s="36"/>
      <c r="W21" s="38"/>
      <c r="X21" s="55"/>
      <c r="Y21" s="79"/>
      <c r="Z21" s="36"/>
      <c r="AA21" s="36"/>
      <c r="AB21" s="51"/>
      <c r="AC21" s="51"/>
      <c r="AD21" s="36"/>
      <c r="AE21" s="79"/>
      <c r="AF21" s="38"/>
      <c r="AG21" s="18"/>
    </row>
    <row r="22" spans="2:33" ht="15" customHeight="1" thickBot="1">
      <c r="B22" s="152"/>
      <c r="C22" s="131" t="s">
        <v>3</v>
      </c>
      <c r="D22" s="22" t="s">
        <v>27</v>
      </c>
      <c r="E22" s="72"/>
      <c r="F22" s="32"/>
      <c r="G22" s="35">
        <f t="shared" si="0"/>
        <v>0</v>
      </c>
      <c r="H22" s="32"/>
      <c r="I22" s="32"/>
      <c r="J22" s="32"/>
      <c r="K22" s="32"/>
      <c r="L22" s="32"/>
      <c r="M22" s="32"/>
      <c r="N22" s="45"/>
      <c r="O22" s="44"/>
      <c r="P22" s="32"/>
      <c r="Q22" s="32"/>
      <c r="R22" s="32"/>
      <c r="S22" s="37"/>
      <c r="T22" s="54"/>
      <c r="U22" s="33"/>
      <c r="V22" s="33"/>
      <c r="W22" s="37"/>
      <c r="X22" s="54"/>
      <c r="Y22" s="78"/>
      <c r="Z22" s="33"/>
      <c r="AA22" s="33"/>
      <c r="AB22" s="50"/>
      <c r="AC22" s="50"/>
      <c r="AD22" s="33"/>
      <c r="AE22" s="78"/>
      <c r="AF22" s="37"/>
      <c r="AG22" s="18"/>
    </row>
    <row r="23" spans="2:33" ht="15.75" customHeight="1" thickBot="1">
      <c r="B23" s="152"/>
      <c r="C23" s="179"/>
      <c r="D23" s="22" t="s">
        <v>39</v>
      </c>
      <c r="E23" s="72"/>
      <c r="F23" s="32"/>
      <c r="G23" s="35">
        <f t="shared" si="0"/>
        <v>0</v>
      </c>
      <c r="H23" s="35"/>
      <c r="I23" s="35"/>
      <c r="J23" s="35"/>
      <c r="K23" s="35"/>
      <c r="L23" s="35"/>
      <c r="M23" s="35"/>
      <c r="N23" s="46"/>
      <c r="O23" s="48"/>
      <c r="P23" s="35"/>
      <c r="Q23" s="35"/>
      <c r="R23" s="35"/>
      <c r="S23" s="38"/>
      <c r="T23" s="55"/>
      <c r="U23" s="36"/>
      <c r="V23" s="36"/>
      <c r="W23" s="38"/>
      <c r="X23" s="55"/>
      <c r="Y23" s="79"/>
      <c r="Z23" s="36"/>
      <c r="AA23" s="36"/>
      <c r="AB23" s="51"/>
      <c r="AC23" s="51"/>
      <c r="AD23" s="36"/>
      <c r="AE23" s="79"/>
      <c r="AF23" s="38"/>
      <c r="AG23" s="18"/>
    </row>
    <row r="24" spans="2:33" ht="12" customHeight="1" thickBot="1">
      <c r="B24" s="152"/>
      <c r="C24" s="179"/>
      <c r="D24" s="116" t="s">
        <v>29</v>
      </c>
      <c r="E24" s="72"/>
      <c r="F24" s="32">
        <v>0</v>
      </c>
      <c r="G24" s="35">
        <f t="shared" si="0"/>
        <v>0</v>
      </c>
      <c r="H24" s="35"/>
      <c r="I24" s="35"/>
      <c r="J24" s="35"/>
      <c r="K24" s="35"/>
      <c r="L24" s="35"/>
      <c r="M24" s="35"/>
      <c r="N24" s="46"/>
      <c r="O24" s="48"/>
      <c r="P24" s="35"/>
      <c r="Q24" s="35"/>
      <c r="R24" s="35"/>
      <c r="S24" s="38"/>
      <c r="T24" s="55"/>
      <c r="U24" s="36"/>
      <c r="V24" s="36"/>
      <c r="W24" s="38"/>
      <c r="X24" s="55"/>
      <c r="Y24" s="79"/>
      <c r="Z24" s="36"/>
      <c r="AA24" s="36"/>
      <c r="AB24" s="51"/>
      <c r="AC24" s="51"/>
      <c r="AD24" s="36"/>
      <c r="AE24" s="79"/>
      <c r="AF24" s="38"/>
      <c r="AG24" s="18"/>
    </row>
    <row r="25" spans="2:33" ht="12" customHeight="1" thickBot="1">
      <c r="B25" s="153"/>
      <c r="C25" s="180"/>
      <c r="D25" s="83" t="s">
        <v>30</v>
      </c>
      <c r="E25" s="81"/>
      <c r="F25" s="57"/>
      <c r="G25" s="35">
        <f t="shared" si="0"/>
        <v>0</v>
      </c>
      <c r="H25" s="84"/>
      <c r="I25" s="84"/>
      <c r="J25" s="84"/>
      <c r="K25" s="84"/>
      <c r="L25" s="84"/>
      <c r="M25" s="84"/>
      <c r="N25" s="85"/>
      <c r="O25" s="86"/>
      <c r="P25" s="84"/>
      <c r="Q25" s="84"/>
      <c r="R25" s="84"/>
      <c r="S25" s="87"/>
      <c r="T25" s="88"/>
      <c r="U25" s="89"/>
      <c r="V25" s="89"/>
      <c r="W25" s="87"/>
      <c r="X25" s="88"/>
      <c r="Y25" s="110"/>
      <c r="Z25" s="89"/>
      <c r="AA25" s="89"/>
      <c r="AB25" s="90"/>
      <c r="AC25" s="90"/>
      <c r="AD25" s="89"/>
      <c r="AE25" s="91"/>
      <c r="AF25" s="87"/>
      <c r="AG25" s="18"/>
    </row>
    <row r="26" spans="2:33" ht="14.25" customHeight="1" thickBot="1">
      <c r="B26" s="155" t="s">
        <v>40</v>
      </c>
      <c r="C26" s="156"/>
      <c r="D26" s="103">
        <f>SUM(G26)</f>
        <v>0</v>
      </c>
      <c r="E26" s="105">
        <f t="shared" ref="E26:AF26" si="1">SUM(E14+E15+E16+E17+E18+E19+E20+E21)</f>
        <v>0</v>
      </c>
      <c r="F26" s="15">
        <f t="shared" si="1"/>
        <v>0</v>
      </c>
      <c r="G26" s="19">
        <f t="shared" si="1"/>
        <v>0</v>
      </c>
      <c r="H26" s="19">
        <f t="shared" si="1"/>
        <v>0</v>
      </c>
      <c r="I26" s="19">
        <f t="shared" si="1"/>
        <v>0</v>
      </c>
      <c r="J26" s="19">
        <f t="shared" si="1"/>
        <v>0</v>
      </c>
      <c r="K26" s="19">
        <f t="shared" si="1"/>
        <v>0</v>
      </c>
      <c r="L26" s="19">
        <f t="shared" si="1"/>
        <v>0</v>
      </c>
      <c r="M26" s="19">
        <f t="shared" si="1"/>
        <v>0</v>
      </c>
      <c r="N26" s="19">
        <f t="shared" si="1"/>
        <v>0</v>
      </c>
      <c r="O26" s="19">
        <f t="shared" si="1"/>
        <v>0</v>
      </c>
      <c r="P26" s="19">
        <f t="shared" si="1"/>
        <v>0</v>
      </c>
      <c r="Q26" s="19">
        <f t="shared" si="1"/>
        <v>0</v>
      </c>
      <c r="R26" s="19">
        <f t="shared" si="1"/>
        <v>0</v>
      </c>
      <c r="S26" s="19">
        <f t="shared" si="1"/>
        <v>0</v>
      </c>
      <c r="T26" s="19">
        <f t="shared" si="1"/>
        <v>0</v>
      </c>
      <c r="U26" s="19">
        <f t="shared" si="1"/>
        <v>0</v>
      </c>
      <c r="V26" s="19">
        <f t="shared" si="1"/>
        <v>0</v>
      </c>
      <c r="W26" s="19">
        <f t="shared" si="1"/>
        <v>0</v>
      </c>
      <c r="X26" s="19">
        <f t="shared" si="1"/>
        <v>0</v>
      </c>
      <c r="Y26" s="113">
        <f t="shared" si="1"/>
        <v>0</v>
      </c>
      <c r="Z26" s="19">
        <f t="shared" si="1"/>
        <v>0</v>
      </c>
      <c r="AA26" s="19">
        <f t="shared" si="1"/>
        <v>0</v>
      </c>
      <c r="AB26" s="19">
        <f t="shared" si="1"/>
        <v>0</v>
      </c>
      <c r="AC26" s="19">
        <f t="shared" si="1"/>
        <v>0</v>
      </c>
      <c r="AD26" s="19">
        <f t="shared" si="1"/>
        <v>0</v>
      </c>
      <c r="AE26" s="19">
        <f t="shared" si="1"/>
        <v>0</v>
      </c>
      <c r="AF26" s="19">
        <f t="shared" si="1"/>
        <v>0</v>
      </c>
      <c r="AG26" s="18"/>
    </row>
    <row r="27" spans="2:33" ht="14.25" customHeight="1" thickBot="1">
      <c r="B27" s="178" t="s">
        <v>42</v>
      </c>
      <c r="C27" s="138" t="s">
        <v>1</v>
      </c>
      <c r="D27" s="22" t="s">
        <v>27</v>
      </c>
      <c r="E27" s="92"/>
      <c r="F27" s="40"/>
      <c r="G27" s="93">
        <f t="shared" ref="G27:G34" si="2">SUM(I27+T27+X27+AF27)</f>
        <v>0</v>
      </c>
      <c r="H27" s="93"/>
      <c r="I27" s="93"/>
      <c r="J27" s="93"/>
      <c r="K27" s="93"/>
      <c r="L27" s="93"/>
      <c r="M27" s="93"/>
      <c r="N27" s="94"/>
      <c r="O27" s="95"/>
      <c r="P27" s="93"/>
      <c r="Q27" s="93"/>
      <c r="R27" s="93"/>
      <c r="S27" s="96"/>
      <c r="T27" s="97"/>
      <c r="U27" s="98"/>
      <c r="V27" s="98"/>
      <c r="W27" s="96"/>
      <c r="X27" s="97"/>
      <c r="Y27" s="111"/>
      <c r="Z27" s="98"/>
      <c r="AA27" s="98"/>
      <c r="AB27" s="99"/>
      <c r="AC27" s="99"/>
      <c r="AD27" s="98"/>
      <c r="AE27" s="100"/>
      <c r="AF27" s="96"/>
      <c r="AG27" s="18"/>
    </row>
    <row r="28" spans="2:33" ht="14.25" customHeight="1" thickBot="1">
      <c r="B28" s="154"/>
      <c r="C28" s="152"/>
      <c r="D28" s="22" t="s">
        <v>39</v>
      </c>
      <c r="E28" s="72"/>
      <c r="F28" s="32"/>
      <c r="G28" s="35">
        <f t="shared" si="2"/>
        <v>0</v>
      </c>
      <c r="H28" s="35"/>
      <c r="I28" s="35"/>
      <c r="J28" s="35"/>
      <c r="K28" s="35"/>
      <c r="L28" s="35"/>
      <c r="M28" s="35"/>
      <c r="N28" s="46"/>
      <c r="O28" s="48"/>
      <c r="P28" s="35"/>
      <c r="Q28" s="35"/>
      <c r="R28" s="35"/>
      <c r="S28" s="38"/>
      <c r="T28" s="55"/>
      <c r="U28" s="36"/>
      <c r="V28" s="36"/>
      <c r="W28" s="38"/>
      <c r="X28" s="55"/>
      <c r="Y28" s="79"/>
      <c r="Z28" s="36"/>
      <c r="AA28" s="36"/>
      <c r="AB28" s="51"/>
      <c r="AC28" s="51"/>
      <c r="AD28" s="36"/>
      <c r="AE28" s="79"/>
      <c r="AF28" s="38"/>
      <c r="AG28" s="18"/>
    </row>
    <row r="29" spans="2:33" ht="14.25" customHeight="1" thickBot="1">
      <c r="B29" s="154"/>
      <c r="C29" s="152"/>
      <c r="D29" s="116" t="s">
        <v>29</v>
      </c>
      <c r="E29" s="72">
        <v>0</v>
      </c>
      <c r="F29" s="32">
        <v>0</v>
      </c>
      <c r="G29" s="35">
        <f t="shared" si="2"/>
        <v>0</v>
      </c>
      <c r="H29" s="35"/>
      <c r="I29" s="35"/>
      <c r="J29" s="35"/>
      <c r="K29" s="35">
        <v>0</v>
      </c>
      <c r="L29" s="35">
        <v>0</v>
      </c>
      <c r="M29" s="35">
        <v>0</v>
      </c>
      <c r="N29" s="46">
        <v>0</v>
      </c>
      <c r="O29" s="48">
        <v>0</v>
      </c>
      <c r="P29" s="35"/>
      <c r="Q29" s="35"/>
      <c r="R29" s="35">
        <v>0</v>
      </c>
      <c r="S29" s="38">
        <v>0</v>
      </c>
      <c r="T29" s="55">
        <v>0</v>
      </c>
      <c r="U29" s="36">
        <v>0</v>
      </c>
      <c r="V29" s="36">
        <v>0</v>
      </c>
      <c r="W29" s="38">
        <v>0</v>
      </c>
      <c r="X29" s="55"/>
      <c r="Y29" s="79"/>
      <c r="Z29" s="36">
        <v>0</v>
      </c>
      <c r="AA29" s="36">
        <v>0</v>
      </c>
      <c r="AB29" s="51">
        <v>0</v>
      </c>
      <c r="AC29" s="51">
        <v>0</v>
      </c>
      <c r="AD29" s="36">
        <v>0</v>
      </c>
      <c r="AE29" s="79">
        <v>0</v>
      </c>
      <c r="AF29" s="38">
        <v>0</v>
      </c>
      <c r="AG29" s="18"/>
    </row>
    <row r="30" spans="2:33" ht="14.25" customHeight="1" thickBot="1">
      <c r="B30" s="154"/>
      <c r="C30" s="153"/>
      <c r="D30" s="22" t="s">
        <v>30</v>
      </c>
      <c r="E30" s="72"/>
      <c r="F30" s="32"/>
      <c r="G30" s="35">
        <f t="shared" si="2"/>
        <v>0</v>
      </c>
      <c r="H30" s="35"/>
      <c r="I30" s="35"/>
      <c r="J30" s="35"/>
      <c r="K30" s="35"/>
      <c r="L30" s="35"/>
      <c r="M30" s="35"/>
      <c r="N30" s="46"/>
      <c r="O30" s="48"/>
      <c r="P30" s="35"/>
      <c r="Q30" s="35"/>
      <c r="R30" s="35"/>
      <c r="S30" s="38"/>
      <c r="T30" s="55"/>
      <c r="U30" s="36"/>
      <c r="V30" s="36"/>
      <c r="W30" s="38"/>
      <c r="X30" s="55"/>
      <c r="Y30" s="79"/>
      <c r="Z30" s="36"/>
      <c r="AA30" s="36"/>
      <c r="AB30" s="51"/>
      <c r="AC30" s="51"/>
      <c r="AD30" s="36"/>
      <c r="AE30" s="79"/>
      <c r="AF30" s="38"/>
      <c r="AG30" s="18"/>
    </row>
    <row r="31" spans="2:33" ht="14.25" customHeight="1" thickBot="1">
      <c r="B31" s="154"/>
      <c r="C31" s="131" t="s">
        <v>2</v>
      </c>
      <c r="D31" s="22" t="s">
        <v>27</v>
      </c>
      <c r="E31" s="72"/>
      <c r="F31" s="32"/>
      <c r="G31" s="35">
        <f t="shared" si="2"/>
        <v>0</v>
      </c>
      <c r="H31" s="35"/>
      <c r="I31" s="35"/>
      <c r="J31" s="35"/>
      <c r="K31" s="35"/>
      <c r="L31" s="35"/>
      <c r="M31" s="35"/>
      <c r="N31" s="46"/>
      <c r="O31" s="48"/>
      <c r="P31" s="35"/>
      <c r="Q31" s="35"/>
      <c r="R31" s="35"/>
      <c r="S31" s="38"/>
      <c r="T31" s="55"/>
      <c r="U31" s="36"/>
      <c r="V31" s="36"/>
      <c r="W31" s="38"/>
      <c r="X31" s="55"/>
      <c r="Y31" s="79"/>
      <c r="Z31" s="36"/>
      <c r="AA31" s="36"/>
      <c r="AB31" s="51"/>
      <c r="AC31" s="51"/>
      <c r="AD31" s="36"/>
      <c r="AE31" s="79"/>
      <c r="AF31" s="38"/>
      <c r="AG31" s="18"/>
    </row>
    <row r="32" spans="2:33" ht="14.25" customHeight="1" thickBot="1">
      <c r="B32" s="154"/>
      <c r="C32" s="152"/>
      <c r="D32" s="22" t="s">
        <v>39</v>
      </c>
      <c r="E32" s="72"/>
      <c r="F32" s="32"/>
      <c r="G32" s="35">
        <f t="shared" si="2"/>
        <v>0</v>
      </c>
      <c r="H32" s="35"/>
      <c r="I32" s="35"/>
      <c r="J32" s="35"/>
      <c r="K32" s="35"/>
      <c r="L32" s="35"/>
      <c r="M32" s="35"/>
      <c r="N32" s="46"/>
      <c r="O32" s="48"/>
      <c r="P32" s="35"/>
      <c r="Q32" s="35"/>
      <c r="R32" s="35"/>
      <c r="S32" s="38"/>
      <c r="T32" s="55"/>
      <c r="U32" s="36"/>
      <c r="V32" s="36"/>
      <c r="W32" s="38"/>
      <c r="X32" s="55"/>
      <c r="Y32" s="79"/>
      <c r="Z32" s="36"/>
      <c r="AA32" s="36"/>
      <c r="AB32" s="51"/>
      <c r="AC32" s="51"/>
      <c r="AD32" s="36"/>
      <c r="AE32" s="79"/>
      <c r="AF32" s="38"/>
      <c r="AG32" s="18"/>
    </row>
    <row r="33" spans="2:33" ht="14.25" customHeight="1" thickBot="1">
      <c r="B33" s="154"/>
      <c r="C33" s="152"/>
      <c r="D33" s="116" t="s">
        <v>29</v>
      </c>
      <c r="E33" s="72"/>
      <c r="F33" s="32"/>
      <c r="G33" s="35">
        <f t="shared" si="2"/>
        <v>0</v>
      </c>
      <c r="H33" s="35"/>
      <c r="I33" s="35"/>
      <c r="J33" s="35"/>
      <c r="K33" s="35"/>
      <c r="L33" s="35"/>
      <c r="M33" s="35"/>
      <c r="N33" s="46"/>
      <c r="O33" s="48"/>
      <c r="P33" s="35"/>
      <c r="Q33" s="35"/>
      <c r="R33" s="35"/>
      <c r="S33" s="38"/>
      <c r="T33" s="55"/>
      <c r="U33" s="36"/>
      <c r="V33" s="36"/>
      <c r="W33" s="38"/>
      <c r="X33" s="55"/>
      <c r="Y33" s="79"/>
      <c r="Z33" s="36"/>
      <c r="AA33" s="36"/>
      <c r="AB33" s="51"/>
      <c r="AC33" s="51"/>
      <c r="AD33" s="36"/>
      <c r="AE33" s="79"/>
      <c r="AF33" s="38"/>
      <c r="AG33" s="18"/>
    </row>
    <row r="34" spans="2:33" ht="14.25" customHeight="1" thickBot="1">
      <c r="B34" s="154"/>
      <c r="C34" s="153"/>
      <c r="D34" s="22" t="s">
        <v>30</v>
      </c>
      <c r="E34" s="72"/>
      <c r="F34" s="32"/>
      <c r="G34" s="35">
        <f t="shared" si="2"/>
        <v>0</v>
      </c>
      <c r="H34" s="35"/>
      <c r="I34" s="35"/>
      <c r="J34" s="35"/>
      <c r="K34" s="35"/>
      <c r="L34" s="35"/>
      <c r="M34" s="35"/>
      <c r="N34" s="46"/>
      <c r="O34" s="48"/>
      <c r="P34" s="35"/>
      <c r="Q34" s="35"/>
      <c r="R34" s="35"/>
      <c r="S34" s="38"/>
      <c r="T34" s="55"/>
      <c r="U34" s="36"/>
      <c r="V34" s="36"/>
      <c r="W34" s="38"/>
      <c r="X34" s="55"/>
      <c r="Y34" s="79"/>
      <c r="Z34" s="36"/>
      <c r="AA34" s="36"/>
      <c r="AB34" s="51"/>
      <c r="AC34" s="51"/>
      <c r="AD34" s="36"/>
      <c r="AE34" s="79"/>
      <c r="AF34" s="38"/>
      <c r="AG34" s="18"/>
    </row>
    <row r="35" spans="2:33" ht="14.25" customHeight="1" thickBot="1">
      <c r="B35" s="154"/>
      <c r="C35" s="131" t="s">
        <v>3</v>
      </c>
      <c r="D35" s="22" t="s">
        <v>27</v>
      </c>
      <c r="E35" s="72"/>
      <c r="F35" s="32"/>
      <c r="G35" s="35"/>
      <c r="H35" s="35"/>
      <c r="I35" s="35"/>
      <c r="J35" s="35"/>
      <c r="K35" s="35"/>
      <c r="L35" s="35"/>
      <c r="M35" s="35"/>
      <c r="N35" s="46"/>
      <c r="O35" s="48"/>
      <c r="P35" s="35"/>
      <c r="Q35" s="35"/>
      <c r="R35" s="35"/>
      <c r="S35" s="38"/>
      <c r="T35" s="55"/>
      <c r="U35" s="36"/>
      <c r="V35" s="36"/>
      <c r="W35" s="38"/>
      <c r="X35" s="55"/>
      <c r="Y35" s="79"/>
      <c r="Z35" s="36"/>
      <c r="AA35" s="36"/>
      <c r="AB35" s="51"/>
      <c r="AC35" s="51"/>
      <c r="AD35" s="36"/>
      <c r="AE35" s="79"/>
      <c r="AF35" s="38"/>
      <c r="AG35" s="18"/>
    </row>
    <row r="36" spans="2:33" ht="14.25" customHeight="1" thickBot="1">
      <c r="B36" s="154"/>
      <c r="C36" s="179"/>
      <c r="D36" s="22" t="s">
        <v>39</v>
      </c>
      <c r="E36" s="72"/>
      <c r="F36" s="32"/>
      <c r="G36" s="35"/>
      <c r="H36" s="35"/>
      <c r="I36" s="35"/>
      <c r="J36" s="35"/>
      <c r="K36" s="35"/>
      <c r="L36" s="35"/>
      <c r="M36" s="35"/>
      <c r="N36" s="46"/>
      <c r="O36" s="48"/>
      <c r="P36" s="35"/>
      <c r="Q36" s="35"/>
      <c r="R36" s="35"/>
      <c r="S36" s="38"/>
      <c r="T36" s="55"/>
      <c r="U36" s="36"/>
      <c r="V36" s="36"/>
      <c r="W36" s="38"/>
      <c r="X36" s="55"/>
      <c r="Y36" s="79"/>
      <c r="Z36" s="36"/>
      <c r="AA36" s="36"/>
      <c r="AB36" s="51"/>
      <c r="AC36" s="51"/>
      <c r="AD36" s="36"/>
      <c r="AE36" s="79"/>
      <c r="AF36" s="38"/>
      <c r="AG36" s="18"/>
    </row>
    <row r="37" spans="2:33" ht="14.25" customHeight="1" thickBot="1">
      <c r="B37" s="154"/>
      <c r="C37" s="179"/>
      <c r="D37" s="116" t="s">
        <v>29</v>
      </c>
      <c r="E37" s="72"/>
      <c r="F37" s="32"/>
      <c r="G37" s="35"/>
      <c r="H37" s="35"/>
      <c r="I37" s="35"/>
      <c r="J37" s="35"/>
      <c r="K37" s="35"/>
      <c r="L37" s="35"/>
      <c r="M37" s="35"/>
      <c r="N37" s="46"/>
      <c r="O37" s="48"/>
      <c r="P37" s="35"/>
      <c r="Q37" s="35"/>
      <c r="R37" s="35"/>
      <c r="S37" s="38"/>
      <c r="T37" s="55"/>
      <c r="U37" s="36"/>
      <c r="V37" s="36"/>
      <c r="W37" s="38"/>
      <c r="X37" s="55"/>
      <c r="Y37" s="79"/>
      <c r="Z37" s="36"/>
      <c r="AA37" s="36"/>
      <c r="AB37" s="51"/>
      <c r="AC37" s="51"/>
      <c r="AD37" s="36"/>
      <c r="AE37" s="79"/>
      <c r="AF37" s="38"/>
      <c r="AG37" s="18"/>
    </row>
    <row r="38" spans="2:33" ht="14.25" customHeight="1" thickBot="1">
      <c r="B38" s="132"/>
      <c r="C38" s="180"/>
      <c r="D38" s="22" t="s">
        <v>30</v>
      </c>
      <c r="E38" s="81"/>
      <c r="F38" s="57"/>
      <c r="G38" s="84"/>
      <c r="H38" s="84"/>
      <c r="I38" s="84"/>
      <c r="J38" s="84"/>
      <c r="K38" s="84"/>
      <c r="L38" s="84"/>
      <c r="M38" s="84"/>
      <c r="N38" s="85"/>
      <c r="O38" s="86"/>
      <c r="P38" s="84"/>
      <c r="Q38" s="84"/>
      <c r="R38" s="84"/>
      <c r="S38" s="87"/>
      <c r="T38" s="88"/>
      <c r="U38" s="89"/>
      <c r="V38" s="89"/>
      <c r="W38" s="87"/>
      <c r="X38" s="88"/>
      <c r="Y38" s="110"/>
      <c r="Z38" s="89"/>
      <c r="AA38" s="89"/>
      <c r="AB38" s="90"/>
      <c r="AC38" s="90"/>
      <c r="AD38" s="89"/>
      <c r="AE38" s="91"/>
      <c r="AF38" s="87"/>
      <c r="AG38" s="18"/>
    </row>
    <row r="39" spans="2:33" ht="14.25" customHeight="1" thickBot="1">
      <c r="B39" s="157" t="s">
        <v>40</v>
      </c>
      <c r="C39" s="158"/>
      <c r="D39" s="104">
        <f>SUM(G39)</f>
        <v>0</v>
      </c>
      <c r="E39" s="105">
        <f t="shared" ref="E39:R39" si="3">SUM(E27+E28+E29+E30+E31+E32+E33+E34)</f>
        <v>0</v>
      </c>
      <c r="F39" s="15">
        <f t="shared" si="3"/>
        <v>0</v>
      </c>
      <c r="G39" s="19">
        <f t="shared" si="3"/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19">
        <f t="shared" si="3"/>
        <v>0</v>
      </c>
      <c r="L39" s="19">
        <f t="shared" si="3"/>
        <v>0</v>
      </c>
      <c r="M39" s="19">
        <f t="shared" si="3"/>
        <v>0</v>
      </c>
      <c r="N39" s="19">
        <f t="shared" si="3"/>
        <v>0</v>
      </c>
      <c r="O39" s="19">
        <f t="shared" si="3"/>
        <v>0</v>
      </c>
      <c r="P39" s="19">
        <f t="shared" si="3"/>
        <v>0</v>
      </c>
      <c r="Q39" s="19">
        <f t="shared" si="3"/>
        <v>0</v>
      </c>
      <c r="R39" s="19">
        <f t="shared" si="3"/>
        <v>0</v>
      </c>
      <c r="S39" s="19">
        <v>0</v>
      </c>
      <c r="T39" s="19">
        <f>SUM(T27+T28+T29+T30+T31+T32+T33+T34+T35+T36+T37+T38)</f>
        <v>0</v>
      </c>
      <c r="U39" s="19">
        <f t="shared" ref="U39:AE39" si="4">SUM(U27+U28+U29+U30+U31+U32+U33+U34)</f>
        <v>0</v>
      </c>
      <c r="V39" s="19">
        <f t="shared" si="4"/>
        <v>0</v>
      </c>
      <c r="W39" s="19">
        <f t="shared" si="4"/>
        <v>0</v>
      </c>
      <c r="X39" s="19">
        <f t="shared" si="4"/>
        <v>0</v>
      </c>
      <c r="Y39" s="113">
        <f t="shared" si="4"/>
        <v>0</v>
      </c>
      <c r="Z39" s="19">
        <f t="shared" si="4"/>
        <v>0</v>
      </c>
      <c r="AA39" s="19">
        <f t="shared" si="4"/>
        <v>0</v>
      </c>
      <c r="AB39" s="19">
        <f t="shared" si="4"/>
        <v>0</v>
      </c>
      <c r="AC39" s="19">
        <f t="shared" si="4"/>
        <v>0</v>
      </c>
      <c r="AD39" s="19">
        <f t="shared" si="4"/>
        <v>0</v>
      </c>
      <c r="AE39" s="19">
        <f t="shared" si="4"/>
        <v>0</v>
      </c>
      <c r="AF39" s="19">
        <f>SUM(AF27+AF28+AF29+AF30+AF31+AF33+AF34)</f>
        <v>0</v>
      </c>
      <c r="AG39" s="18"/>
    </row>
    <row r="40" spans="2:33" ht="13.5" customHeight="1" thickBot="1">
      <c r="B40" s="131" t="s">
        <v>26</v>
      </c>
      <c r="C40" s="131" t="s">
        <v>1</v>
      </c>
      <c r="D40" s="22" t="s">
        <v>27</v>
      </c>
      <c r="E40" s="92"/>
      <c r="F40" s="40"/>
      <c r="G40" s="40">
        <f t="shared" ref="G40:G47" si="5">SUM(I40+T40+X40+AF40)</f>
        <v>0</v>
      </c>
      <c r="H40" s="40"/>
      <c r="I40" s="40"/>
      <c r="J40" s="40"/>
      <c r="K40" s="40"/>
      <c r="L40" s="40"/>
      <c r="M40" s="40"/>
      <c r="N40" s="43"/>
      <c r="O40" s="68"/>
      <c r="P40" s="40"/>
      <c r="Q40" s="40"/>
      <c r="R40" s="40"/>
      <c r="S40" s="42"/>
      <c r="T40" s="69"/>
      <c r="U40" s="41"/>
      <c r="V40" s="41"/>
      <c r="W40" s="42"/>
      <c r="X40" s="69"/>
      <c r="Y40" s="109"/>
      <c r="Z40" s="41"/>
      <c r="AA40" s="41"/>
      <c r="AB40" s="49"/>
      <c r="AC40" s="49"/>
      <c r="AD40" s="41"/>
      <c r="AE40" s="77"/>
      <c r="AF40" s="42"/>
      <c r="AG40" s="18"/>
    </row>
    <row r="41" spans="2:33" ht="12.75" customHeight="1" thickBot="1">
      <c r="B41" s="152"/>
      <c r="C41" s="154"/>
      <c r="D41" s="22" t="s">
        <v>39</v>
      </c>
      <c r="E41" s="72"/>
      <c r="F41" s="32"/>
      <c r="G41" s="32">
        <f t="shared" si="5"/>
        <v>0</v>
      </c>
      <c r="H41" s="32"/>
      <c r="I41" s="32"/>
      <c r="J41" s="32"/>
      <c r="K41" s="32"/>
      <c r="L41" s="32"/>
      <c r="M41" s="32"/>
      <c r="N41" s="45"/>
      <c r="O41" s="44"/>
      <c r="P41" s="32"/>
      <c r="Q41" s="32"/>
      <c r="R41" s="32"/>
      <c r="S41" s="37"/>
      <c r="T41" s="54"/>
      <c r="U41" s="33"/>
      <c r="V41" s="33"/>
      <c r="W41" s="37"/>
      <c r="X41" s="54"/>
      <c r="Y41" s="78"/>
      <c r="Z41" s="33"/>
      <c r="AA41" s="33"/>
      <c r="AB41" s="50"/>
      <c r="AC41" s="50"/>
      <c r="AD41" s="33"/>
      <c r="AE41" s="78"/>
      <c r="AF41" s="37"/>
      <c r="AG41" s="18"/>
    </row>
    <row r="42" spans="2:33" ht="14.25" customHeight="1" thickBot="1">
      <c r="B42" s="152"/>
      <c r="C42" s="154"/>
      <c r="D42" s="116" t="s">
        <v>29</v>
      </c>
      <c r="E42" s="72">
        <v>0</v>
      </c>
      <c r="F42" s="32">
        <v>0</v>
      </c>
      <c r="G42" s="32">
        <f t="shared" si="5"/>
        <v>0</v>
      </c>
      <c r="H42" s="32"/>
      <c r="I42" s="32"/>
      <c r="J42" s="32"/>
      <c r="K42" s="32">
        <v>0</v>
      </c>
      <c r="L42" s="32">
        <v>0</v>
      </c>
      <c r="M42" s="32"/>
      <c r="N42" s="45"/>
      <c r="O42" s="44">
        <v>0</v>
      </c>
      <c r="P42" s="32"/>
      <c r="Q42" s="32">
        <v>0</v>
      </c>
      <c r="R42" s="32"/>
      <c r="S42" s="37">
        <v>0</v>
      </c>
      <c r="T42" s="54"/>
      <c r="U42" s="33">
        <v>0</v>
      </c>
      <c r="V42" s="33">
        <v>0</v>
      </c>
      <c r="W42" s="37">
        <v>0</v>
      </c>
      <c r="X42" s="54"/>
      <c r="Y42" s="78"/>
      <c r="Z42" s="33">
        <v>0</v>
      </c>
      <c r="AA42" s="33">
        <v>0</v>
      </c>
      <c r="AB42" s="50">
        <v>0</v>
      </c>
      <c r="AC42" s="50">
        <v>0</v>
      </c>
      <c r="AD42" s="33">
        <v>0</v>
      </c>
      <c r="AE42" s="78">
        <v>0</v>
      </c>
      <c r="AF42" s="37">
        <v>0</v>
      </c>
      <c r="AG42" s="18"/>
    </row>
    <row r="43" spans="2:33" ht="10.5" customHeight="1" thickBot="1">
      <c r="B43" s="152"/>
      <c r="C43" s="132"/>
      <c r="D43" s="22" t="s">
        <v>30</v>
      </c>
      <c r="E43" s="72"/>
      <c r="F43" s="32"/>
      <c r="G43" s="32">
        <f t="shared" si="5"/>
        <v>0</v>
      </c>
      <c r="H43" s="32"/>
      <c r="I43" s="32"/>
      <c r="J43" s="32"/>
      <c r="K43" s="32"/>
      <c r="L43" s="32"/>
      <c r="M43" s="32"/>
      <c r="N43" s="45"/>
      <c r="O43" s="44"/>
      <c r="P43" s="32"/>
      <c r="Q43" s="32"/>
      <c r="R43" s="32"/>
      <c r="S43" s="37"/>
      <c r="T43" s="54"/>
      <c r="U43" s="33"/>
      <c r="V43" s="33"/>
      <c r="W43" s="37"/>
      <c r="X43" s="54"/>
      <c r="Y43" s="78"/>
      <c r="Z43" s="33"/>
      <c r="AA43" s="33"/>
      <c r="AB43" s="50"/>
      <c r="AC43" s="50"/>
      <c r="AD43" s="33"/>
      <c r="AE43" s="78"/>
      <c r="AF43" s="37"/>
      <c r="AG43" s="18"/>
    </row>
    <row r="44" spans="2:33" ht="12.75" customHeight="1" thickBot="1">
      <c r="B44" s="152"/>
      <c r="C44" s="131" t="s">
        <v>2</v>
      </c>
      <c r="D44" s="22" t="s">
        <v>27</v>
      </c>
      <c r="E44" s="72"/>
      <c r="F44" s="32"/>
      <c r="G44" s="32">
        <f t="shared" si="5"/>
        <v>0</v>
      </c>
      <c r="H44" s="32"/>
      <c r="I44" s="32"/>
      <c r="J44" s="32"/>
      <c r="K44" s="32"/>
      <c r="L44" s="32"/>
      <c r="M44" s="32"/>
      <c r="N44" s="45"/>
      <c r="O44" s="44"/>
      <c r="P44" s="32"/>
      <c r="Q44" s="32"/>
      <c r="R44" s="32"/>
      <c r="S44" s="37"/>
      <c r="T44" s="54"/>
      <c r="U44" s="33"/>
      <c r="V44" s="33"/>
      <c r="W44" s="37"/>
      <c r="X44" s="54"/>
      <c r="Y44" s="78"/>
      <c r="Z44" s="33"/>
      <c r="AA44" s="33"/>
      <c r="AB44" s="50"/>
      <c r="AC44" s="50"/>
      <c r="AD44" s="33"/>
      <c r="AE44" s="78"/>
      <c r="AF44" s="37"/>
      <c r="AG44" s="18"/>
    </row>
    <row r="45" spans="2:33" ht="13.5" customHeight="1" thickBot="1">
      <c r="B45" s="152"/>
      <c r="C45" s="138"/>
      <c r="D45" s="22" t="s">
        <v>28</v>
      </c>
      <c r="E45" s="72"/>
      <c r="F45" s="32"/>
      <c r="G45" s="32">
        <f t="shared" si="5"/>
        <v>0</v>
      </c>
      <c r="H45" s="32"/>
      <c r="I45" s="32"/>
      <c r="J45" s="32"/>
      <c r="K45" s="32"/>
      <c r="L45" s="32"/>
      <c r="M45" s="32"/>
      <c r="N45" s="45"/>
      <c r="O45" s="44"/>
      <c r="P45" s="32"/>
      <c r="Q45" s="32"/>
      <c r="R45" s="32"/>
      <c r="S45" s="37"/>
      <c r="T45" s="54"/>
      <c r="U45" s="33"/>
      <c r="V45" s="33"/>
      <c r="W45" s="37"/>
      <c r="X45" s="54"/>
      <c r="Y45" s="78"/>
      <c r="Z45" s="33"/>
      <c r="AA45" s="33"/>
      <c r="AB45" s="50"/>
      <c r="AC45" s="50"/>
      <c r="AD45" s="33"/>
      <c r="AE45" s="78"/>
      <c r="AF45" s="37"/>
      <c r="AG45" s="18"/>
    </row>
    <row r="46" spans="2:33" ht="12.75" customHeight="1" thickBot="1">
      <c r="B46" s="152"/>
      <c r="C46" s="138"/>
      <c r="D46" s="116" t="s">
        <v>29</v>
      </c>
      <c r="E46" s="72"/>
      <c r="F46" s="32"/>
      <c r="G46" s="32">
        <f t="shared" si="5"/>
        <v>0</v>
      </c>
      <c r="H46" s="32"/>
      <c r="I46" s="32"/>
      <c r="J46" s="32"/>
      <c r="K46" s="32"/>
      <c r="L46" s="32"/>
      <c r="M46" s="32"/>
      <c r="N46" s="45"/>
      <c r="O46" s="44"/>
      <c r="P46" s="32"/>
      <c r="Q46" s="32"/>
      <c r="R46" s="32"/>
      <c r="S46" s="37"/>
      <c r="T46" s="54"/>
      <c r="U46" s="33"/>
      <c r="V46" s="33"/>
      <c r="W46" s="37"/>
      <c r="X46" s="54"/>
      <c r="Y46" s="78"/>
      <c r="Z46" s="33"/>
      <c r="AA46" s="33"/>
      <c r="AB46" s="50"/>
      <c r="AC46" s="50"/>
      <c r="AD46" s="33"/>
      <c r="AE46" s="78"/>
      <c r="AF46" s="37"/>
      <c r="AG46" s="18"/>
    </row>
    <row r="47" spans="2:33" ht="13.5" customHeight="1" thickBot="1">
      <c r="B47" s="152"/>
      <c r="C47" s="183"/>
      <c r="D47" s="22" t="s">
        <v>30</v>
      </c>
      <c r="E47" s="72"/>
      <c r="F47" s="32"/>
      <c r="G47" s="32">
        <f t="shared" si="5"/>
        <v>0</v>
      </c>
      <c r="H47" s="32"/>
      <c r="I47" s="32"/>
      <c r="J47" s="32"/>
      <c r="K47" s="32"/>
      <c r="L47" s="32"/>
      <c r="M47" s="32"/>
      <c r="N47" s="45"/>
      <c r="O47" s="44"/>
      <c r="P47" s="32"/>
      <c r="Q47" s="32"/>
      <c r="R47" s="32"/>
      <c r="S47" s="37"/>
      <c r="T47" s="54"/>
      <c r="U47" s="33"/>
      <c r="V47" s="33"/>
      <c r="W47" s="37"/>
      <c r="X47" s="54"/>
      <c r="Y47" s="78"/>
      <c r="Z47" s="33"/>
      <c r="AA47" s="33"/>
      <c r="AB47" s="50"/>
      <c r="AC47" s="50"/>
      <c r="AD47" s="33"/>
      <c r="AE47" s="78"/>
      <c r="AF47" s="37"/>
      <c r="AG47" s="18"/>
    </row>
    <row r="48" spans="2:33" ht="15.75" customHeight="1" thickBot="1">
      <c r="B48" s="152"/>
      <c r="C48" s="131" t="s">
        <v>3</v>
      </c>
      <c r="D48" s="22" t="s">
        <v>27</v>
      </c>
      <c r="E48" s="72"/>
      <c r="F48" s="32"/>
      <c r="G48" s="32"/>
      <c r="H48" s="32"/>
      <c r="I48" s="32"/>
      <c r="J48" s="57"/>
      <c r="K48" s="57"/>
      <c r="L48" s="57"/>
      <c r="M48" s="57"/>
      <c r="N48" s="58"/>
      <c r="O48" s="56"/>
      <c r="P48" s="57"/>
      <c r="Q48" s="57"/>
      <c r="R48" s="57"/>
      <c r="S48" s="59"/>
      <c r="T48" s="60"/>
      <c r="U48" s="61"/>
      <c r="V48" s="61"/>
      <c r="W48" s="59"/>
      <c r="X48" s="54"/>
      <c r="Y48" s="78"/>
      <c r="Z48" s="33"/>
      <c r="AA48" s="33"/>
      <c r="AB48" s="62"/>
      <c r="AC48" s="62"/>
      <c r="AD48" s="61"/>
      <c r="AE48" s="80"/>
      <c r="AF48" s="59"/>
      <c r="AG48" s="18"/>
    </row>
    <row r="49" spans="2:51" ht="17.25" customHeight="1" thickBot="1">
      <c r="B49" s="152"/>
      <c r="C49" s="154"/>
      <c r="D49" s="22" t="s">
        <v>39</v>
      </c>
      <c r="E49" s="72"/>
      <c r="F49" s="32"/>
      <c r="G49" s="32"/>
      <c r="H49" s="32"/>
      <c r="I49" s="32"/>
      <c r="J49" s="57"/>
      <c r="K49" s="57"/>
      <c r="L49" s="57"/>
      <c r="M49" s="57"/>
      <c r="N49" s="58"/>
      <c r="O49" s="56"/>
      <c r="P49" s="57"/>
      <c r="Q49" s="57"/>
      <c r="R49" s="57"/>
      <c r="S49" s="59"/>
      <c r="T49" s="60"/>
      <c r="U49" s="61"/>
      <c r="V49" s="61"/>
      <c r="W49" s="59"/>
      <c r="X49" s="54"/>
      <c r="Y49" s="78"/>
      <c r="Z49" s="33"/>
      <c r="AA49" s="33"/>
      <c r="AB49" s="62"/>
      <c r="AC49" s="62"/>
      <c r="AD49" s="61"/>
      <c r="AE49" s="80"/>
      <c r="AF49" s="59"/>
      <c r="AG49" s="18"/>
    </row>
    <row r="50" spans="2:51" ht="14.25" customHeight="1" thickBot="1">
      <c r="B50" s="152"/>
      <c r="C50" s="154"/>
      <c r="D50" s="116" t="s">
        <v>29</v>
      </c>
      <c r="E50" s="72"/>
      <c r="F50" s="32"/>
      <c r="G50" s="32"/>
      <c r="H50" s="32"/>
      <c r="I50" s="32"/>
      <c r="J50" s="57"/>
      <c r="K50" s="57"/>
      <c r="L50" s="57"/>
      <c r="M50" s="57"/>
      <c r="N50" s="58"/>
      <c r="O50" s="56"/>
      <c r="P50" s="57"/>
      <c r="Q50" s="57"/>
      <c r="R50" s="57"/>
      <c r="S50" s="59"/>
      <c r="T50" s="60"/>
      <c r="U50" s="61"/>
      <c r="V50" s="61"/>
      <c r="W50" s="59"/>
      <c r="X50" s="54"/>
      <c r="Y50" s="78"/>
      <c r="Z50" s="33"/>
      <c r="AA50" s="33"/>
      <c r="AB50" s="62"/>
      <c r="AC50" s="62"/>
      <c r="AD50" s="61"/>
      <c r="AE50" s="80"/>
      <c r="AF50" s="59"/>
      <c r="AG50" s="18"/>
      <c r="AY50" s="63"/>
    </row>
    <row r="51" spans="2:51" ht="14.25" customHeight="1" thickBot="1">
      <c r="B51" s="153"/>
      <c r="C51" s="132"/>
      <c r="D51" s="22" t="s">
        <v>30</v>
      </c>
      <c r="E51" s="81"/>
      <c r="F51" s="57"/>
      <c r="G51" s="57"/>
      <c r="H51" s="57"/>
      <c r="I51" s="57"/>
      <c r="J51" s="57"/>
      <c r="K51" s="57"/>
      <c r="L51" s="57"/>
      <c r="M51" s="57"/>
      <c r="N51" s="58"/>
      <c r="O51" s="56"/>
      <c r="P51" s="57"/>
      <c r="Q51" s="57"/>
      <c r="R51" s="57"/>
      <c r="S51" s="59"/>
      <c r="T51" s="60"/>
      <c r="U51" s="61"/>
      <c r="V51" s="61"/>
      <c r="W51" s="59"/>
      <c r="X51" s="60"/>
      <c r="Y51" s="112"/>
      <c r="Z51" s="61"/>
      <c r="AA51" s="61"/>
      <c r="AB51" s="62"/>
      <c r="AC51" s="62"/>
      <c r="AD51" s="61"/>
      <c r="AE51" s="80"/>
      <c r="AF51" s="59"/>
      <c r="AG51" s="18"/>
      <c r="AY51" s="63"/>
    </row>
    <row r="52" spans="2:51" ht="13.5" customHeight="1" thickBot="1">
      <c r="B52" s="155" t="s">
        <v>40</v>
      </c>
      <c r="C52" s="156"/>
      <c r="D52" s="106">
        <f>SUM(G52)</f>
        <v>0</v>
      </c>
      <c r="E52" s="105">
        <f t="shared" ref="E52:K52" si="6">SUM(E40+E41+E42+E43+E44+E45+E46+E47)</f>
        <v>0</v>
      </c>
      <c r="F52" s="15">
        <f t="shared" si="6"/>
        <v>0</v>
      </c>
      <c r="G52" s="15">
        <f t="shared" si="6"/>
        <v>0</v>
      </c>
      <c r="H52" s="15">
        <f t="shared" si="6"/>
        <v>0</v>
      </c>
      <c r="I52" s="15">
        <f t="shared" si="6"/>
        <v>0</v>
      </c>
      <c r="J52" s="15">
        <f t="shared" si="6"/>
        <v>0</v>
      </c>
      <c r="K52" s="15">
        <f t="shared" si="6"/>
        <v>0</v>
      </c>
      <c r="L52" s="15">
        <f t="shared" ref="L52:AF52" si="7">SUM(L40:L47)</f>
        <v>0</v>
      </c>
      <c r="M52" s="15">
        <f t="shared" si="7"/>
        <v>0</v>
      </c>
      <c r="N52" s="15">
        <f t="shared" si="7"/>
        <v>0</v>
      </c>
      <c r="O52" s="15">
        <f t="shared" si="7"/>
        <v>0</v>
      </c>
      <c r="P52" s="15">
        <f t="shared" si="7"/>
        <v>0</v>
      </c>
      <c r="Q52" s="15">
        <f t="shared" si="7"/>
        <v>0</v>
      </c>
      <c r="R52" s="15">
        <f t="shared" si="7"/>
        <v>0</v>
      </c>
      <c r="S52" s="15">
        <f t="shared" si="7"/>
        <v>0</v>
      </c>
      <c r="T52" s="15">
        <f t="shared" si="7"/>
        <v>0</v>
      </c>
      <c r="U52" s="15">
        <f t="shared" si="7"/>
        <v>0</v>
      </c>
      <c r="V52" s="15">
        <f t="shared" si="7"/>
        <v>0</v>
      </c>
      <c r="W52" s="15">
        <f t="shared" si="7"/>
        <v>0</v>
      </c>
      <c r="X52" s="15">
        <f t="shared" si="7"/>
        <v>0</v>
      </c>
      <c r="Y52" s="108">
        <f t="shared" si="7"/>
        <v>0</v>
      </c>
      <c r="Z52" s="15">
        <f t="shared" si="7"/>
        <v>0</v>
      </c>
      <c r="AA52" s="15">
        <f t="shared" si="7"/>
        <v>0</v>
      </c>
      <c r="AB52" s="15">
        <f t="shared" si="7"/>
        <v>0</v>
      </c>
      <c r="AC52" s="15">
        <f t="shared" si="7"/>
        <v>0</v>
      </c>
      <c r="AD52" s="15">
        <f t="shared" si="7"/>
        <v>0</v>
      </c>
      <c r="AE52" s="15">
        <f t="shared" si="7"/>
        <v>0</v>
      </c>
      <c r="AF52" s="15">
        <f t="shared" si="7"/>
        <v>0</v>
      </c>
      <c r="AG52" s="18"/>
      <c r="AY52" s="64"/>
    </row>
    <row r="53" spans="2:51" ht="19.5" customHeight="1" thickBot="1">
      <c r="B53" s="135" t="s">
        <v>23</v>
      </c>
      <c r="C53" s="136"/>
      <c r="D53" s="137"/>
      <c r="E53" s="102">
        <f>SUM(E26+E39+E52)</f>
        <v>0</v>
      </c>
      <c r="F53" s="102">
        <f t="shared" ref="F53:AF53" si="8">SUM(F26+F39+F52)</f>
        <v>0</v>
      </c>
      <c r="G53" s="101">
        <f t="shared" si="8"/>
        <v>0</v>
      </c>
      <c r="H53" s="101">
        <f t="shared" si="8"/>
        <v>0</v>
      </c>
      <c r="I53" s="101">
        <f t="shared" si="8"/>
        <v>0</v>
      </c>
      <c r="J53" s="101">
        <f t="shared" si="8"/>
        <v>0</v>
      </c>
      <c r="K53" s="101">
        <f t="shared" si="8"/>
        <v>0</v>
      </c>
      <c r="L53" s="101">
        <f t="shared" si="8"/>
        <v>0</v>
      </c>
      <c r="M53" s="101">
        <f t="shared" si="8"/>
        <v>0</v>
      </c>
      <c r="N53" s="101">
        <f t="shared" si="8"/>
        <v>0</v>
      </c>
      <c r="O53" s="101">
        <f t="shared" si="8"/>
        <v>0</v>
      </c>
      <c r="P53" s="101">
        <f t="shared" si="8"/>
        <v>0</v>
      </c>
      <c r="Q53" s="101">
        <f t="shared" si="8"/>
        <v>0</v>
      </c>
      <c r="R53" s="101">
        <f t="shared" si="8"/>
        <v>0</v>
      </c>
      <c r="S53" s="101">
        <f t="shared" si="8"/>
        <v>0</v>
      </c>
      <c r="T53" s="101">
        <f t="shared" si="8"/>
        <v>0</v>
      </c>
      <c r="U53" s="101">
        <f t="shared" si="8"/>
        <v>0</v>
      </c>
      <c r="V53" s="101">
        <f t="shared" si="8"/>
        <v>0</v>
      </c>
      <c r="W53" s="101">
        <f t="shared" si="8"/>
        <v>0</v>
      </c>
      <c r="X53" s="101">
        <f t="shared" si="8"/>
        <v>0</v>
      </c>
      <c r="Y53" s="114">
        <f t="shared" si="8"/>
        <v>0</v>
      </c>
      <c r="Z53" s="101">
        <f t="shared" si="8"/>
        <v>0</v>
      </c>
      <c r="AA53" s="101">
        <f t="shared" si="8"/>
        <v>0</v>
      </c>
      <c r="AB53" s="101">
        <f t="shared" si="8"/>
        <v>0</v>
      </c>
      <c r="AC53" s="101">
        <f t="shared" si="8"/>
        <v>0</v>
      </c>
      <c r="AD53" s="101">
        <f t="shared" si="8"/>
        <v>0</v>
      </c>
      <c r="AE53" s="101">
        <f t="shared" si="8"/>
        <v>0</v>
      </c>
      <c r="AF53" s="101">
        <f t="shared" si="8"/>
        <v>0</v>
      </c>
      <c r="AG53" s="18"/>
      <c r="AY53" s="64"/>
    </row>
    <row r="54" spans="2:51" ht="0.75" hidden="1" customHeight="1" thickBot="1">
      <c r="B54" s="8"/>
      <c r="C54" s="67"/>
      <c r="D54" s="13"/>
      <c r="E54" s="65"/>
      <c r="F54" s="30">
        <v>108</v>
      </c>
      <c r="G54" s="30">
        <v>48</v>
      </c>
      <c r="H54" s="30">
        <v>66</v>
      </c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1">
        <f>SUM(F54+H54)</f>
        <v>174</v>
      </c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21"/>
      <c r="AH54" s="1"/>
      <c r="AI54" s="1"/>
      <c r="AJ54" s="1"/>
      <c r="AK54" s="1"/>
      <c r="AY54" s="64"/>
    </row>
    <row r="55" spans="2:51" ht="15" hidden="1" customHeight="1" thickBot="1">
      <c r="B55" s="8"/>
      <c r="C55" s="67"/>
      <c r="D55" s="13"/>
      <c r="E55" s="65"/>
      <c r="F55" s="15">
        <v>23</v>
      </c>
      <c r="G55" s="15">
        <v>8</v>
      </c>
      <c r="H55" s="15">
        <v>8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7">
        <f>SUM(F55+H55)</f>
        <v>31</v>
      </c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1"/>
      <c r="AH55" s="1"/>
      <c r="AI55" s="1"/>
      <c r="AJ55" s="1"/>
      <c r="AK55" s="1"/>
      <c r="AY55" s="64"/>
    </row>
    <row r="56" spans="2:51" ht="15" hidden="1" customHeight="1" thickBot="1">
      <c r="B56" s="8"/>
      <c r="C56" s="67"/>
      <c r="D56" s="13"/>
      <c r="E56" s="65"/>
      <c r="F56" s="15"/>
      <c r="G56" s="19">
        <v>0</v>
      </c>
      <c r="H56" s="19">
        <v>19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>
        <f>SUM(F56+H56)</f>
        <v>19</v>
      </c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1"/>
      <c r="AH56" s="1"/>
      <c r="AI56" s="1"/>
      <c r="AJ56" s="1"/>
      <c r="AK56" s="1"/>
    </row>
    <row r="57" spans="2:51">
      <c r="B57" s="18"/>
      <c r="C57" s="18"/>
      <c r="D57" s="18"/>
      <c r="E57" s="18"/>
      <c r="S57" s="12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1"/>
      <c r="AH57" s="1"/>
      <c r="AI57" s="1"/>
      <c r="AJ57" s="1"/>
      <c r="AK57" s="1"/>
    </row>
    <row r="58" spans="2:51" ht="15.75">
      <c r="D58" s="107"/>
      <c r="AG58" s="1"/>
      <c r="AH58" s="1"/>
      <c r="AI58" s="1"/>
      <c r="AJ58" s="1"/>
      <c r="AK58" s="1"/>
    </row>
    <row r="59" spans="2:51" ht="15.75">
      <c r="F59" s="107"/>
      <c r="AG59" s="1"/>
      <c r="AH59" s="1"/>
      <c r="AI59" s="1"/>
      <c r="AJ59" s="1"/>
      <c r="AK59" s="1"/>
    </row>
    <row r="60" spans="2:51">
      <c r="AG60" s="1"/>
      <c r="AH60" s="1"/>
      <c r="AI60" s="1"/>
      <c r="AJ60" s="1"/>
      <c r="AK60" s="1"/>
    </row>
    <row r="61" spans="2:51">
      <c r="AG61" s="1"/>
      <c r="AH61" s="1"/>
      <c r="AI61" s="1"/>
      <c r="AJ61" s="1"/>
      <c r="AK61" s="1"/>
    </row>
    <row r="62" spans="2:51">
      <c r="AG62" s="1"/>
      <c r="AH62" s="1"/>
      <c r="AI62" s="1"/>
      <c r="AJ62" s="1"/>
      <c r="AK62" s="1"/>
    </row>
    <row r="63" spans="2:51">
      <c r="AG63" s="1"/>
      <c r="AH63" s="1"/>
      <c r="AI63" s="1"/>
      <c r="AJ63" s="1"/>
      <c r="AK63" s="1"/>
    </row>
    <row r="64" spans="2:51">
      <c r="AG64" s="2"/>
      <c r="AH64" s="2"/>
      <c r="AI64" s="2"/>
      <c r="AJ64" s="1"/>
      <c r="AK64" s="1"/>
    </row>
    <row r="65" spans="2:37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2"/>
      <c r="AH65" s="2"/>
      <c r="AI65" s="2"/>
      <c r="AJ65" s="1"/>
      <c r="AK65" s="1"/>
    </row>
    <row r="66" spans="2:37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2:37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2:37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62"/>
      <c r="AH68" s="162"/>
      <c r="AI68" s="162"/>
      <c r="AJ68" s="162"/>
      <c r="AK68" s="1"/>
    </row>
    <row r="69" spans="2:37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2:37" ht="15.75">
      <c r="B70" s="1"/>
      <c r="C70" s="1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1"/>
      <c r="AH70" s="1"/>
      <c r="AI70" s="1"/>
      <c r="AJ70" s="1"/>
      <c r="AK70" s="1"/>
    </row>
    <row r="71" spans="2:37" ht="15.75">
      <c r="B71" s="1"/>
      <c r="C71" s="1"/>
      <c r="D71" s="5"/>
      <c r="E71" s="5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1"/>
      <c r="AH71" s="1"/>
      <c r="AI71" s="1"/>
      <c r="AJ71" s="1"/>
      <c r="AK71" s="1"/>
    </row>
    <row r="72" spans="2:37" ht="15.75">
      <c r="B72" s="1"/>
      <c r="C72" s="1"/>
      <c r="D72" s="5"/>
      <c r="E72" s="5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1"/>
      <c r="AH72" s="1"/>
      <c r="AI72" s="1"/>
      <c r="AJ72" s="1"/>
      <c r="AK72" s="1"/>
    </row>
    <row r="73" spans="2:37" ht="15.75">
      <c r="B73" s="1"/>
      <c r="C73" s="1"/>
      <c r="D73" s="5"/>
      <c r="E73" s="5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1"/>
      <c r="AH73" s="1"/>
      <c r="AI73" s="1"/>
      <c r="AJ73" s="1"/>
      <c r="AK73" s="1"/>
    </row>
    <row r="74" spans="2:37" ht="15.75">
      <c r="B74" s="1"/>
      <c r="C74" s="1"/>
      <c r="D74" s="5"/>
      <c r="E74" s="5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1"/>
      <c r="AH74" s="1"/>
      <c r="AI74" s="1"/>
      <c r="AJ74" s="1"/>
      <c r="AK74" s="1"/>
    </row>
    <row r="75" spans="2:37" ht="32.25" customHeight="1">
      <c r="B75" s="1"/>
      <c r="C75" s="1"/>
      <c r="D75" s="5"/>
      <c r="E75" s="5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1"/>
      <c r="AH75" s="1"/>
      <c r="AI75" s="1"/>
      <c r="AJ75" s="1"/>
      <c r="AK75" s="1"/>
    </row>
    <row r="76" spans="2:37" ht="15.75">
      <c r="B76" s="1"/>
      <c r="C76" s="1"/>
      <c r="D76" s="5"/>
      <c r="E76" s="5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1"/>
      <c r="AH76" s="1"/>
      <c r="AI76" s="1"/>
      <c r="AJ76" s="1"/>
      <c r="AK76" s="1"/>
    </row>
    <row r="77" spans="2:37" ht="15.75">
      <c r="B77" s="1"/>
      <c r="C77" s="1"/>
      <c r="D77" s="5"/>
      <c r="E77" s="5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1"/>
      <c r="AH77" s="1"/>
      <c r="AI77" s="1"/>
      <c r="AJ77" s="1"/>
      <c r="AK77" s="1"/>
    </row>
    <row r="78" spans="2:37" ht="15.75">
      <c r="B78" s="1"/>
      <c r="C78" s="1"/>
      <c r="D78" s="5"/>
      <c r="E78" s="5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1"/>
      <c r="AH78" s="1"/>
      <c r="AI78" s="1"/>
      <c r="AJ78" s="1"/>
      <c r="AK78" s="1"/>
    </row>
    <row r="79" spans="2:37" ht="15.75">
      <c r="B79" s="1"/>
      <c r="C79" s="1"/>
      <c r="D79" s="5"/>
      <c r="E79" s="5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1"/>
      <c r="AH79" s="1"/>
      <c r="AI79" s="1"/>
      <c r="AJ79" s="1"/>
      <c r="AK79" s="1"/>
    </row>
    <row r="80" spans="2:37" ht="15.75">
      <c r="B80" s="1"/>
      <c r="C80" s="1"/>
      <c r="D80" s="5"/>
      <c r="E80" s="5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2:32" ht="15.75">
      <c r="B81" s="1"/>
      <c r="C81" s="1"/>
      <c r="D81" s="5"/>
      <c r="E81" s="5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2:32" ht="15.75">
      <c r="B82" s="1"/>
      <c r="C82" s="1"/>
      <c r="D82" s="5"/>
      <c r="E82" s="5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2:32" ht="15.75">
      <c r="B83" s="1"/>
      <c r="C83" s="1"/>
      <c r="D83" s="5"/>
      <c r="E83" s="5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2:32" ht="15.75">
      <c r="B84" s="1"/>
      <c r="C84" s="1"/>
      <c r="D84" s="5"/>
      <c r="E84" s="5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2:32" ht="15.75">
      <c r="B85" s="1"/>
      <c r="C85" s="1"/>
      <c r="D85" s="5"/>
      <c r="E85" s="5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2:32" ht="15.75">
      <c r="B86" s="1"/>
      <c r="C86" s="1"/>
      <c r="D86" s="5"/>
      <c r="E86" s="5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2:32" ht="15.75">
      <c r="B87" s="1"/>
      <c r="C87" s="1"/>
      <c r="D87" s="5"/>
      <c r="E87" s="5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2:32" ht="15.75">
      <c r="B88" s="1"/>
      <c r="C88" s="1"/>
      <c r="D88" s="5"/>
      <c r="E88" s="5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2:32" ht="15.75">
      <c r="B89" s="1"/>
      <c r="C89" s="1"/>
      <c r="D89" s="5"/>
      <c r="E89" s="5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2:32" ht="15.75">
      <c r="B90" s="1"/>
      <c r="C90" s="1"/>
      <c r="D90" s="5"/>
      <c r="E90" s="5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2:32" ht="15.75">
      <c r="B91" s="1"/>
      <c r="C91" s="1"/>
      <c r="D91" s="5"/>
      <c r="E91" s="5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2:32" ht="15.75">
      <c r="B92" s="1"/>
      <c r="C92" s="1"/>
      <c r="D92" s="5"/>
      <c r="E92" s="5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2:32" ht="15.75">
      <c r="B93" s="1"/>
      <c r="C93" s="1"/>
      <c r="D93" s="5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2:32" ht="15.75">
      <c r="B94" s="1"/>
      <c r="C94" s="1"/>
      <c r="D94" s="5"/>
      <c r="E94" s="5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2:32" ht="15.75">
      <c r="B95" s="1"/>
      <c r="C95" s="1"/>
      <c r="D95" s="5"/>
      <c r="E95" s="5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2:32" ht="15.75">
      <c r="B96" s="1"/>
      <c r="C96" s="1"/>
      <c r="D96" s="5"/>
      <c r="E96" s="5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2:32" ht="15.75">
      <c r="B97" s="1"/>
      <c r="C97" s="1"/>
      <c r="D97" s="5"/>
      <c r="E97" s="5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2:32" ht="15.75">
      <c r="B98" s="1"/>
      <c r="C98" s="1"/>
      <c r="D98" s="5"/>
      <c r="E98" s="5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2:32" ht="15.75">
      <c r="B99" s="1"/>
      <c r="C99" s="1"/>
      <c r="D99" s="5"/>
      <c r="E99" s="5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2:32" ht="15.75">
      <c r="B100" s="1"/>
      <c r="C100" s="1"/>
      <c r="D100" s="5"/>
      <c r="E100" s="5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2:32" ht="15.75">
      <c r="B101" s="1"/>
      <c r="C101" s="1"/>
      <c r="D101" s="5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2:32" ht="15.75">
      <c r="B102" s="1"/>
      <c r="C102" s="1"/>
      <c r="D102" s="5"/>
      <c r="E102" s="5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2:32" ht="15.75">
      <c r="B103" s="1"/>
      <c r="C103" s="1"/>
      <c r="D103" s="5"/>
      <c r="E103" s="5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2:32" ht="15.75">
      <c r="B104" s="1"/>
      <c r="C104" s="1"/>
      <c r="D104" s="5"/>
      <c r="E104" s="5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2:32" ht="15.75">
      <c r="B105" s="1"/>
      <c r="C105" s="1"/>
      <c r="D105" s="5"/>
      <c r="E105" s="5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2:32" ht="15.75">
      <c r="B106" s="1"/>
      <c r="C106" s="1"/>
      <c r="D106" s="7"/>
      <c r="E106" s="7"/>
      <c r="F106" s="7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2:3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</sheetData>
  <mergeCells count="65">
    <mergeCell ref="C40:C43"/>
    <mergeCell ref="C44:C47"/>
    <mergeCell ref="E8:E12"/>
    <mergeCell ref="I9:N9"/>
    <mergeCell ref="I10:I12"/>
    <mergeCell ref="C8:C12"/>
    <mergeCell ref="C14:C17"/>
    <mergeCell ref="C18:C21"/>
    <mergeCell ref="G8:G12"/>
    <mergeCell ref="C27:C30"/>
    <mergeCell ref="C31:C34"/>
    <mergeCell ref="C22:C25"/>
    <mergeCell ref="B27:B38"/>
    <mergeCell ref="C35:C38"/>
    <mergeCell ref="P11:P12"/>
    <mergeCell ref="H8:H12"/>
    <mergeCell ref="M11:M12"/>
    <mergeCell ref="N11:N12"/>
    <mergeCell ref="AG68:AJ68"/>
    <mergeCell ref="I8:AF8"/>
    <mergeCell ref="J10:K10"/>
    <mergeCell ref="V11:V12"/>
    <mergeCell ref="Y10:Z10"/>
    <mergeCell ref="K11:K12"/>
    <mergeCell ref="T9:W9"/>
    <mergeCell ref="T10:T12"/>
    <mergeCell ref="U10:V10"/>
    <mergeCell ref="W10:W12"/>
    <mergeCell ref="U11:U12"/>
    <mergeCell ref="L11:L12"/>
    <mergeCell ref="X9:AE9"/>
    <mergeCell ref="AF9:AF12"/>
    <mergeCell ref="Y11:Y12"/>
    <mergeCell ref="Z11:Z12"/>
    <mergeCell ref="B53:D53"/>
    <mergeCell ref="S11:S12"/>
    <mergeCell ref="AD11:AD12"/>
    <mergeCell ref="L10:N10"/>
    <mergeCell ref="B8:B12"/>
    <mergeCell ref="D8:D12"/>
    <mergeCell ref="O9:S9"/>
    <mergeCell ref="O10:O12"/>
    <mergeCell ref="P10:Q10"/>
    <mergeCell ref="B40:B51"/>
    <mergeCell ref="C48:C51"/>
    <mergeCell ref="B26:C26"/>
    <mergeCell ref="B39:C39"/>
    <mergeCell ref="B52:C52"/>
    <mergeCell ref="F8:F12"/>
    <mergeCell ref="B14:B25"/>
    <mergeCell ref="R10:S10"/>
    <mergeCell ref="R11:R12"/>
    <mergeCell ref="Q11:Q12"/>
    <mergeCell ref="J11:J12"/>
    <mergeCell ref="B2:AF2"/>
    <mergeCell ref="B3:AF3"/>
    <mergeCell ref="F4:AF4"/>
    <mergeCell ref="F5:AF5"/>
    <mergeCell ref="F6:AF6"/>
    <mergeCell ref="X10:X12"/>
    <mergeCell ref="AA11:AA12"/>
    <mergeCell ref="AB11:AB12"/>
    <mergeCell ref="AC11:AC12"/>
    <mergeCell ref="AE11:AE12"/>
    <mergeCell ref="AA10:AE10"/>
  </mergeCells>
  <pageMargins left="0" right="0" top="0" bottom="0" header="0" footer="0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книга</vt:lpstr>
      <vt:lpstr>книга!Область_печати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Microsoft Office</cp:lastModifiedBy>
  <cp:lastPrinted>2018-10-31T03:57:17Z</cp:lastPrinted>
  <dcterms:created xsi:type="dcterms:W3CDTF">2013-07-02T06:38:58Z</dcterms:created>
  <dcterms:modified xsi:type="dcterms:W3CDTF">2021-07-08T08:26:48Z</dcterms:modified>
</cp:coreProperties>
</file>